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Dev\Retail Plan\Implementation\Vacant Storefronts\Vacant Storefront Database(s)\"/>
    </mc:Choice>
  </mc:AlternateContent>
  <xr:revisionPtr revIDLastSave="0" documentId="8_{0794EF30-DE2F-4BD2-BDEB-6E795E7432B8}" xr6:coauthVersionLast="45" xr6:coauthVersionMax="45" xr10:uidLastSave="{00000000-0000-0000-0000-000000000000}"/>
  <bookViews>
    <workbookView xWindow="0" yWindow="150" windowWidth="8685" windowHeight="8385" xr2:uid="{00000000-000D-0000-FFFF-FFFF00000000}"/>
  </bookViews>
  <sheets>
    <sheet name="VacantStorefront202001Export" sheetId="1" r:id="rId1"/>
    <sheet name="Sheet1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2" l="1"/>
  <c r="A1" i="2"/>
</calcChain>
</file>

<file path=xl/sharedStrings.xml><?xml version="1.0" encoding="utf-8"?>
<sst xmlns="http://schemas.openxmlformats.org/spreadsheetml/2006/main" count="915" uniqueCount="328">
  <si>
    <t>Commercial District</t>
  </si>
  <si>
    <t>Address</t>
  </si>
  <si>
    <t>City</t>
  </si>
  <si>
    <t>State</t>
  </si>
  <si>
    <t>Zip Code</t>
  </si>
  <si>
    <t>Square Footage</t>
  </si>
  <si>
    <t xml:space="preserve">Length of Vacancy </t>
  </si>
  <si>
    <t>Ownership Type</t>
  </si>
  <si>
    <t>Former Tenant</t>
  </si>
  <si>
    <t>Leasing Activity</t>
  </si>
  <si>
    <t>Recorded Owner</t>
  </si>
  <si>
    <t>Leasing Contact</t>
  </si>
  <si>
    <t>Longitude</t>
  </si>
  <si>
    <t>Latitude</t>
  </si>
  <si>
    <t>Central Square</t>
  </si>
  <si>
    <t>20 Sidney Street</t>
  </si>
  <si>
    <t>Cambridge</t>
  </si>
  <si>
    <t>Massachusetts</t>
  </si>
  <si>
    <t>02139</t>
  </si>
  <si>
    <t>6-10 months</t>
  </si>
  <si>
    <t>Real Estate Investment Trust (REIT)</t>
  </si>
  <si>
    <t>Unknown</t>
  </si>
  <si>
    <t>Actively leasing</t>
  </si>
  <si>
    <t>MIT 238 Main Street, Suite 200 Cambridge, MA 02142</t>
  </si>
  <si>
    <t>Contact 617-551-0307 (no food use)</t>
  </si>
  <si>
    <t>21 Prospect Street</t>
  </si>
  <si>
    <t>Soleil Tan and Spa</t>
  </si>
  <si>
    <t>Leased pending occupancy</t>
  </si>
  <si>
    <t>U.S. REIF Central Plaza Massachusetts LLC c/o Intercontinental Mgmt. Corporation 1270 Soldiers Field Rd. Boston, MA 02135</t>
  </si>
  <si>
    <t>Boston Urban Partners, (617) 274-4900</t>
  </si>
  <si>
    <t>438 Massachusetts Avenue</t>
  </si>
  <si>
    <t>1-2 years</t>
  </si>
  <si>
    <t>Economy Hardware</t>
  </si>
  <si>
    <t>MIT 424-456 Massachusetts Ave. LLC c/o MITIMCO 238 Main Street, Suite 200 Cambridge, MA 02142</t>
  </si>
  <si>
    <t>541 Massachusetts Avenue</t>
  </si>
  <si>
    <t>2 years or more</t>
  </si>
  <si>
    <t>Trust</t>
  </si>
  <si>
    <t>Blockbuster, Out of the Blue Gallery</t>
  </si>
  <si>
    <t>3MJ Associates, Inc. 563 Massachusetts Ave., Cambridge, MA 02139</t>
  </si>
  <si>
    <t xml:space="preserve">580 Massachusetts Avenue </t>
  </si>
  <si>
    <t>Harvest Coop</t>
  </si>
  <si>
    <t>George and Ethel Rothman, c/o First Cambridge Realty 907 Massachusetts Ave., Cambridge, MA 02139</t>
  </si>
  <si>
    <t>Godino &amp; Co., Tim Coyle, 617-965-4200</t>
  </si>
  <si>
    <t>596  Massachusetts Avenue</t>
  </si>
  <si>
    <t>Mattress Firm</t>
  </si>
  <si>
    <t>Under redevelopment</t>
  </si>
  <si>
    <t>CIFRINO-Massachusetts Avenue Realty. c/o Superior Realty Co., Inc. 540 Gallivan Boulevard Dorchester, MA. 02124.</t>
  </si>
  <si>
    <t>Atlantic Retail, 617-236-3636</t>
  </si>
  <si>
    <t xml:space="preserve">599 Massachusetts Avenue </t>
  </si>
  <si>
    <t>Payless Shoe</t>
  </si>
  <si>
    <t>Marianne McCarthy, 781-396-5400</t>
  </si>
  <si>
    <t xml:space="preserve">675 Massachusetts Avenue </t>
  </si>
  <si>
    <t>T-Mobile/CCTV</t>
  </si>
  <si>
    <t>Boston Urban Partners, Patrick Conly, 617-274-4900</t>
  </si>
  <si>
    <t>684 Massachusetts Avenue</t>
  </si>
  <si>
    <t>Au Bon Pain</t>
  </si>
  <si>
    <t>Center Property Limited Partnership, c/o Riverside Management, P.O. Box #440317, West Somerville, MA 02144</t>
  </si>
  <si>
    <t>Michael Simon, (617) 714-3650</t>
  </si>
  <si>
    <t>8 Essex Street</t>
  </si>
  <si>
    <t>New Space</t>
  </si>
  <si>
    <t>Whitney Gallivan, Boston Realty Advisors, (617) 850-9612</t>
  </si>
  <si>
    <t>93 Windsor Street</t>
  </si>
  <si>
    <t>Coffee Shop "Brew on the Gird""</t>
  </si>
  <si>
    <t>Windsor Ninety Three LLC, 1495 Hancock Street, Quincy, MA 02169</t>
  </si>
  <si>
    <t>Advance Realty Management, dcooney@advancedremgt.com</t>
  </si>
  <si>
    <t>East Cambridge</t>
  </si>
  <si>
    <t>1055 Cambridge Street</t>
  </si>
  <si>
    <t>University Monument</t>
  </si>
  <si>
    <t>418 Real Estate LLC 250 Dorchester Ave. #2 Boston, MA 02127</t>
  </si>
  <si>
    <t>11 First Street</t>
  </si>
  <si>
    <t>02141</t>
  </si>
  <si>
    <t>Finagle a Bagel</t>
  </si>
  <si>
    <t>Linear Retail Cambridge LLC c/o Linear Retail Properties LLC, Five Burlington Woods Dr., Burlington, MA 01803</t>
  </si>
  <si>
    <t>Linear Retail, Even Eisenhardt, (617) 807-0577</t>
  </si>
  <si>
    <t>121 First Street</t>
  </si>
  <si>
    <t>Urban Spaces, LLC, 111 First Street, Cambridge, MA 02141</t>
  </si>
  <si>
    <t>Conviser Property Group, (781) 791-4599</t>
  </si>
  <si>
    <t>20 Child Street</t>
  </si>
  <si>
    <t>PRII Twenty20 LLC c/o Prudential Real Estate Services, 7 Girala Farms, Madison, NJ 07940</t>
  </si>
  <si>
    <t>Dartmouth Company, Peter Considine, (617) 262-6620</t>
  </si>
  <si>
    <t>293 Cambridge Street</t>
  </si>
  <si>
    <t>Individual</t>
  </si>
  <si>
    <t>Courtside Bar</t>
  </si>
  <si>
    <t>John J. and Mary L. Alberts, 172 High St., Winchester, MA 01890</t>
  </si>
  <si>
    <t xml:space="preserve">Eastern Retail, Joe Morrison, jmorrison@easternretail.com </t>
  </si>
  <si>
    <t>357 Cambridge Street</t>
  </si>
  <si>
    <t xml:space="preserve">6-10 months </t>
  </si>
  <si>
    <t>Legatt McCall</t>
  </si>
  <si>
    <t>East Cambridge, LLC c/o Rob Hajier, 109 Ostrom Rd., East Falmouth, MA 02536</t>
  </si>
  <si>
    <t>465 Cambridge Street</t>
  </si>
  <si>
    <t>Sew-Low Fabrics</t>
  </si>
  <si>
    <t>Shirui Lin, 69 Elliot St. Newton, MA.</t>
  </si>
  <si>
    <t>536 Cambridge Street</t>
  </si>
  <si>
    <t>Boston Smoke Shop</t>
  </si>
  <si>
    <t>536 Cambridge Street Realty, LLC, 59 Union Square, Somerville, MA 02143</t>
  </si>
  <si>
    <t>85 First Street</t>
  </si>
  <si>
    <t>12 Jayne Road LLC, 30 Windsor Road, Needham, MA 02492</t>
  </si>
  <si>
    <t>91 First Street</t>
  </si>
  <si>
    <t>966 Cambridge Street</t>
  </si>
  <si>
    <t>Harvard Glass</t>
  </si>
  <si>
    <t>Judith N Small and Melissa Small, The Jams Family Trust, 14 Back Nine Dr. Haverhill, MA 0183</t>
  </si>
  <si>
    <t xml:space="preserve">ABG Commercial Advisors, (617) 492-9900 </t>
  </si>
  <si>
    <t>Fresh Pond-Alewife</t>
  </si>
  <si>
    <t>174 Alewife Brook Parkway</t>
  </si>
  <si>
    <t>02138</t>
  </si>
  <si>
    <t>Panera</t>
  </si>
  <si>
    <t>The Fresh Pond Mall Limited Partnership, 545 Concord Ave, Cambridge, MA 02140</t>
  </si>
  <si>
    <t>Vast Capital Management, (617) 491-4431</t>
  </si>
  <si>
    <t>176 Alewife Brook Parkway</t>
  </si>
  <si>
    <t>Eastern Bank</t>
  </si>
  <si>
    <t>178 Alewife Brook Parkway</t>
  </si>
  <si>
    <t xml:space="preserve">Sprint </t>
  </si>
  <si>
    <t>211 Alewife Brook Parkway</t>
  </si>
  <si>
    <t>Linear Retail - Cambridge #1 LLC, c/o Keypoint Partners, 1 Burlington Woods Drive, Burlington, MA 01803</t>
  </si>
  <si>
    <t>Linaer Retail, (781) 202-3535</t>
  </si>
  <si>
    <t>359 Fresh Pond Parkway</t>
  </si>
  <si>
    <t>Vitamin Shoppe</t>
  </si>
  <si>
    <t>TGCI Fresh Pond LLC, 859 Willand St. #501, Quincy, MA 02169</t>
  </si>
  <si>
    <t>Atlantic Retail, (617) 239-3646</t>
  </si>
  <si>
    <t>88 CambridgePark Drive</t>
  </si>
  <si>
    <t>88 Cambridge Park Limited Partnership, 5847 San Felipe, Suite 3600, Houston, TX 77057</t>
  </si>
  <si>
    <t>The Dartmouth Company, (617) 262-6620</t>
  </si>
  <si>
    <t>Harvard Square</t>
  </si>
  <si>
    <t>10 Church Street</t>
  </si>
  <si>
    <t>Loews Movie Theater</t>
  </si>
  <si>
    <t>Kirche, LLC c/o Prague &amp; Company 15 Walnut Street, Suite 150 Wellesley, MA 02481</t>
  </si>
  <si>
    <t xml:space="preserve">1033 Massachusetts Avenue </t>
  </si>
  <si>
    <t>University</t>
  </si>
  <si>
    <t>Basics Furniture</t>
  </si>
  <si>
    <t>Harvard University, Harvard Realty, Smith Campus Center, 1350 Massachusetts Ave., Cambridge, MA 02138</t>
  </si>
  <si>
    <t>Leasing Manager ΓÇô Gabrielle Ritter, (617) 695-9595</t>
  </si>
  <si>
    <t>104 Mt. Auburn Street</t>
  </si>
  <si>
    <t>Hair Cuttery</t>
  </si>
  <si>
    <t>Elliot Square Enterprises, Inc. 1270 Soldiers Field Rd. Brighton, MA 02135</t>
  </si>
  <si>
    <t>Vantage Point Retail, Martin Benoit, (617) 877-5257</t>
  </si>
  <si>
    <t xml:space="preserve">1100 Massachusetts Avenue </t>
  </si>
  <si>
    <t>Sun Like Assurance Co. of Canada c/o Bentall Kennedy LP, One Federal Street, 25th floor, Boston, MA 02110</t>
  </si>
  <si>
    <t>Leasing: Avison Young, (617) 366-1001</t>
  </si>
  <si>
    <t xml:space="preserve">1160 Massachusetts Avenue </t>
  </si>
  <si>
    <t>Salt and Olive</t>
  </si>
  <si>
    <t>1154-1166 Massachusetts Ave, LLC, c/o Oriental Furniture, 68 Moulton St, 3rd floor, Cambridge, MA 02138</t>
  </si>
  <si>
    <t>Contact (508) 395-1985 for leasing</t>
  </si>
  <si>
    <t>1208 Massachusetts Ave</t>
  </si>
  <si>
    <t>Cambridge Real Estate Company, LLC P.O. 400575 Cambridge, MA 02140</t>
  </si>
  <si>
    <t>1210 Massachusetts Avenue</t>
  </si>
  <si>
    <t>Oona's</t>
  </si>
  <si>
    <t>1-23 JFK Street</t>
  </si>
  <si>
    <t>Variety</t>
  </si>
  <si>
    <t>Harvard Collection, LLC c/o Equity One, Inc. 410 Park Ave. Suite 1220, New York, NY 10022</t>
  </si>
  <si>
    <t>Regency Centers Senior Leasing Agent: Davis Sherin, (610) 747-1212</t>
  </si>
  <si>
    <t>1280 Massachusetts Avenue</t>
  </si>
  <si>
    <t>Qdoba</t>
  </si>
  <si>
    <t>1280 Massachusetts Avenue Owner MA, LLC, c/o International Continental Real Estate Corp., 1270 Soldiers Field Rd., Boston, MA 02135</t>
  </si>
  <si>
    <t xml:space="preserve">1426 Massachusetts Avenue </t>
  </si>
  <si>
    <t>CVS</t>
  </si>
  <si>
    <t>University Common Real Estate Co. LLP c/o Century Real Estate Co, Inc. 1430 Mass Ave. 3rd floor, Cambridge, MA 02138</t>
  </si>
  <si>
    <t>National Commercial Brokers, Andy White, (617) 243-0222 X5</t>
  </si>
  <si>
    <t>2 Bennett Street</t>
  </si>
  <si>
    <t>Les Sablons</t>
  </si>
  <si>
    <t>Conductor's Building LLC, 20 University Road, Cambridge, MA 02138</t>
  </si>
  <si>
    <t>Dartmouth Company, Lindsey Sandell, (617) 369-5936</t>
  </si>
  <si>
    <t>22 Eliot Street</t>
  </si>
  <si>
    <t>Wrapro</t>
  </si>
  <si>
    <t>Louis F. Di Giovanni, Trustee of Kennedy and Eliot Realty Trust, P.O. Box 380212, Cambridge, MA 02238</t>
  </si>
  <si>
    <t xml:space="preserve">22 JFK Street </t>
  </si>
  <si>
    <t>Uno's Pizza</t>
  </si>
  <si>
    <t>Alliara, LLC 1188 Centre Street, Newton Centre, MA 02459</t>
  </si>
  <si>
    <t>25 Brattle Street</t>
  </si>
  <si>
    <t>Lululemon</t>
  </si>
  <si>
    <t>AP Brattle Square, LP c/o Asana Partners, LP, 1616 Camden Road, Suite 210, Charolette, NC 28203</t>
  </si>
  <si>
    <t>CBRE New England, (617) 912-6861</t>
  </si>
  <si>
    <t>27 Church Street</t>
  </si>
  <si>
    <t xml:space="preserve">Cambridge 1 </t>
  </si>
  <si>
    <t>27 Church Street, LLC. P.O. Box Newton, MA 02459-2422</t>
  </si>
  <si>
    <t>30 Brattle Street</t>
  </si>
  <si>
    <t>Leather World</t>
  </si>
  <si>
    <t>Liilian H. Hadley, Harry L. Sampson, c/o Thomas Hadley Trust 59 Hunter Lane, Lancaster, MA 01523</t>
  </si>
  <si>
    <t>Richard Diamond, (617) 721-5551</t>
  </si>
  <si>
    <t>33 Church Street</t>
  </si>
  <si>
    <t>Starbucks</t>
  </si>
  <si>
    <t>Janet A. Cahaly of JAC Cambridge Nominee Trust P.O. Box 590-104 Newton Center, MA 02459</t>
  </si>
  <si>
    <t xml:space="preserve">Williamson Partners, Chris Williamson, (617) 680-1108 </t>
  </si>
  <si>
    <t>33 Dunster Street</t>
  </si>
  <si>
    <t>John Harvard's</t>
  </si>
  <si>
    <t>Trinity Realty Limited Partnership, P.O. Box 380212, Cambridge, MA 02138</t>
  </si>
  <si>
    <t>45 Dunster Street</t>
  </si>
  <si>
    <t>J. Press</t>
  </si>
  <si>
    <t>45 Dunster Street LLC, 2 Holyoke Place, Cambridge, MA 02138</t>
  </si>
  <si>
    <t>5 Brattle Street</t>
  </si>
  <si>
    <t>Blank Ink</t>
  </si>
  <si>
    <t>69 Mt. Auburn Street</t>
  </si>
  <si>
    <t>Zambrero</t>
  </si>
  <si>
    <t>Harvard Student Agencies, Inc. 67 Mt. Auburn Street, Cambridge, MA 02138</t>
  </si>
  <si>
    <t>Todd Glaskin, Coldwell Banker, (617) 969-2447</t>
  </si>
  <si>
    <t xml:space="preserve">8 Elliot Street </t>
  </si>
  <si>
    <t>Butcher Box, Second Time Around</t>
  </si>
  <si>
    <t>Robert Banker, Trustee of Winthrop c/o The Banker R.E. Co, Inc. 14A Elliot Street, Cambridge, MA 02138</t>
  </si>
  <si>
    <t>Contact (617) 491-3212  for leasing</t>
  </si>
  <si>
    <t xml:space="preserve">8 Holyoke Street </t>
  </si>
  <si>
    <t>En Boca</t>
  </si>
  <si>
    <t>Leasing Manager, Gabrielle Ritter, (617) 695-9595</t>
  </si>
  <si>
    <t>84 Winthop Street</t>
  </si>
  <si>
    <t>Tom's Bao Bao</t>
  </si>
  <si>
    <t>Crimson Galeria Limited Partnership, c/o Raj Dhanda, 1299 Beacon Street, Brookline, MA 02446</t>
  </si>
  <si>
    <t>One Brattle Square</t>
  </si>
  <si>
    <t>Chipotle</t>
  </si>
  <si>
    <t>WELLS REIT One Brattle Square, I, LLC, c/o Thompson Property Tax Services, P.O. Box 56607, Atlanta, GA 3034</t>
  </si>
  <si>
    <t>Atlantic Retail, (617) 239-3642</t>
  </si>
  <si>
    <t>Inman Square</t>
  </si>
  <si>
    <t>1280 Cambridge Street</t>
  </si>
  <si>
    <t>Cambridge Auto Center</t>
  </si>
  <si>
    <t>Nan Nai Ko and Julia Koang Shih Ko, Trustees of K &amp; K Realty Trust, 40 Tabor Hill Road, Lincoln, MA 01793</t>
  </si>
  <si>
    <t>Contact (508) 317-8887</t>
  </si>
  <si>
    <t>168 Hampshire Street</t>
  </si>
  <si>
    <t>Lapel's Dry Cleaning</t>
  </si>
  <si>
    <t>Berkmar LLC c/o NCP Management Company, P.O. Box 590179, Newton Center, MA 02459</t>
  </si>
  <si>
    <t>NCP Management, Inc. (617) 630-1868</t>
  </si>
  <si>
    <t>212 Hampshire Street</t>
  </si>
  <si>
    <t>Ryles Jazz Club</t>
  </si>
  <si>
    <t>Shree Manakamana LLC, 620 Cambridge Street, Cambridge MA 02141</t>
  </si>
  <si>
    <t xml:space="preserve">Binoj Pradhan, (617) 501-7309 </t>
  </si>
  <si>
    <t>Kendall Square</t>
  </si>
  <si>
    <t>205 Broadway</t>
  </si>
  <si>
    <t>Tatte</t>
  </si>
  <si>
    <t>BMR-Hampshire LLC, c/o Ryan LLC, P.O. Box 847, Carlsbad, CA 62018</t>
  </si>
  <si>
    <t xml:space="preserve">North Massachusetts Ave. </t>
  </si>
  <si>
    <t xml:space="preserve">2401 Massachusetts Avenue </t>
  </si>
  <si>
    <t>02140</t>
  </si>
  <si>
    <t>Fiorella's Express</t>
  </si>
  <si>
    <t>Trolley Rental LLC c/o Winn Companies, 6 Faneuil Hall Marketplace, Boston, MA 02109-6115</t>
  </si>
  <si>
    <t>Sales Agent: Boston Restaurant Group, (978) 887-9895</t>
  </si>
  <si>
    <t>Observatory Hill</t>
  </si>
  <si>
    <t xml:space="preserve">171 Huron Ave. </t>
  </si>
  <si>
    <t>Coldwell Banker</t>
  </si>
  <si>
    <t>RyeCroft LLC, PO Box 590179, Newtown Centre, MA 02459</t>
  </si>
  <si>
    <t>Contact Alisa King, ABG Realty, (617) 492-9900</t>
  </si>
  <si>
    <t xml:space="preserve">Porter Sq-Lower Massachusetts Ave. </t>
  </si>
  <si>
    <t>15 White Street</t>
  </si>
  <si>
    <t>AT&amp;T</t>
  </si>
  <si>
    <t>Porter Square LLC c/o Gravestar 160 Second Street, Cambridge, MA 02142</t>
  </si>
  <si>
    <t>Dartmouth Company, Mary Powers, (617) 369-5915</t>
  </si>
  <si>
    <t xml:space="preserve">1644 Massachusetts Avenue </t>
  </si>
  <si>
    <t>Trustees of the Tabit Family 2010 Irrev. Trust, 1804 Dogwood Circle, North Andover, MA 01845</t>
  </si>
  <si>
    <t>Oxford Realty, (617) 354-3535</t>
  </si>
  <si>
    <t xml:space="preserve">1674 Massachusetts Avenue </t>
  </si>
  <si>
    <t>Evergood Market</t>
  </si>
  <si>
    <t>Stone Investment Holding, LLC, 9 Shepard Street, Cambridge, MA 02138</t>
  </si>
  <si>
    <t>Dartmouth Company,  Rachel Feeley, (617) 369-5908</t>
  </si>
  <si>
    <t>1699 Massachusetts Avenue</t>
  </si>
  <si>
    <t>Lotus Harvard Enterprise, LLC, 1712 Massachusetts Ave., Cambridge, MA 02138</t>
  </si>
  <si>
    <t>Compass, Shannah Hall Frackum, (617) 686-9996</t>
  </si>
  <si>
    <t xml:space="preserve">1741 Massachusetts Avenue </t>
  </si>
  <si>
    <t>Nomad</t>
  </si>
  <si>
    <t>George Wyner Realty LLC c/o Myer Dana and Sons, Inc. 1340 Centre Street #101 Newton, MA 02459</t>
  </si>
  <si>
    <t>Tactical Realty Group, Dan Bloom, (617) 377-4990</t>
  </si>
  <si>
    <t>1776 Massachusetts Avenue</t>
  </si>
  <si>
    <t>Condo</t>
  </si>
  <si>
    <t>Muckykids Art Studios</t>
  </si>
  <si>
    <t>For Sale</t>
  </si>
  <si>
    <t>Barrett Sotheby's Realty, info@barrettsir.com</t>
  </si>
  <si>
    <t xml:space="preserve">1906-1908 Massachusetts Avenue </t>
  </si>
  <si>
    <t>Rod Dee and Wok n' Roll</t>
  </si>
  <si>
    <t>PKH Properties, LLC, P.O. Box 621 Brookline, MA 02446</t>
  </si>
  <si>
    <t xml:space="preserve"> PadMatch Realty, Peter Grossi, (617) 435-9457</t>
  </si>
  <si>
    <t xml:space="preserve">1957 Massachusetts Avenue </t>
  </si>
  <si>
    <t>Medusa Cross Fit</t>
  </si>
  <si>
    <t>Spoulous LLC, 626 Main Street, Acton, MA 01720</t>
  </si>
  <si>
    <t>Contact (617) 547-7031 for leasing</t>
  </si>
  <si>
    <t xml:space="preserve">1965 Massachusetts Avenue </t>
  </si>
  <si>
    <t>Urban Spaces, 1971 Mass Ave, LLC 111 First Street, Cambridge, MA 02141</t>
  </si>
  <si>
    <t xml:space="preserve">Conviser Realty, Adam and Jim Conviser (781) 320-0600 </t>
  </si>
  <si>
    <t xml:space="preserve">4 Hudson Street </t>
  </si>
  <si>
    <t>Rite-Way Dry Cleaners</t>
  </si>
  <si>
    <t xml:space="preserve">Nathaniel H. and ISA H. Swartz, c/o SWARTZ 1995 REVOC. Trust, 205 W. Vinegar Valley Rd. Friendsville, TN. </t>
  </si>
  <si>
    <t>Roy Papalia, (617) 306-7797</t>
  </si>
  <si>
    <t>822 Somerville Avenue</t>
  </si>
  <si>
    <t>CPUS Porter Square, LP, P.O. Box 638, Addison, T.X. 75001</t>
  </si>
  <si>
    <t>CBRE, (617) 912-6863</t>
  </si>
  <si>
    <t xml:space="preserve">9 White Street </t>
  </si>
  <si>
    <t>Zoots Cleaners</t>
  </si>
  <si>
    <t>Smaller Districts</t>
  </si>
  <si>
    <t>1000 Massachusetts Avenue</t>
  </si>
  <si>
    <t>Cambridge College</t>
  </si>
  <si>
    <t>1000 Massachusetts Ave MA LLC, c/o 1270 Soliders Field Rd., Boston, MA 02135</t>
  </si>
  <si>
    <t>Berkshire Hathaway Commercial, 617-924-1200</t>
  </si>
  <si>
    <t>1001 Massachusetts Avenue</t>
  </si>
  <si>
    <t>O2 Yoga</t>
  </si>
  <si>
    <t>Richard Simon and William C Kaplan Trustees, 997 Mass Ave Nominee Trust, c/o Eastport Real Estate Services, 107 Audubon Rd. Suite 2-301, Wakefield, MA 01880</t>
  </si>
  <si>
    <t>Compass, (617)-308-7736</t>
  </si>
  <si>
    <t>119 Hampshire Street</t>
  </si>
  <si>
    <t>Cafe Kiraz</t>
  </si>
  <si>
    <t>115 Hampshire Street LLC 138 Harvard Ave., Allston, MA 02134</t>
  </si>
  <si>
    <t>121 Hampshire Street</t>
  </si>
  <si>
    <t>Poor Little Rich Girl</t>
  </si>
  <si>
    <t>Leonidas Perez &amp; City of Cambridge Tax Title 230 Prospect Street Cambridge, MA 02139</t>
  </si>
  <si>
    <t>123 River Street</t>
  </si>
  <si>
    <t>River Gods</t>
  </si>
  <si>
    <t>Arthur N. Dobelis 263 Hicks St. #4 Brooklyn, NY 11201</t>
  </si>
  <si>
    <t>Arthur Dobelis, (646) 722-0824</t>
  </si>
  <si>
    <t>156 Rindge Avenue</t>
  </si>
  <si>
    <t>NOCA Provisions</t>
  </si>
  <si>
    <t>Susan H. Sullivan, 29 Banks St., Somerville, MA 02144</t>
  </si>
  <si>
    <t>Robert Harris, info@nocaprovisions.com</t>
  </si>
  <si>
    <t>253 Walden Street</t>
  </si>
  <si>
    <t>Observatory Hill Development LLC, c/o Eric Hoagland, 195 Lexington Ave. Cambridge, MA 0218</t>
  </si>
  <si>
    <t>41 Belmont Street</t>
  </si>
  <si>
    <t>Nail Box</t>
  </si>
  <si>
    <t>Shiyu Zhang and Chang Ying, 43 Belmont Street, Cambridge, MA 02138</t>
  </si>
  <si>
    <t>Cambridge Portfolios, (617)-714-4433</t>
  </si>
  <si>
    <t>699 Mt. Auburn Street</t>
  </si>
  <si>
    <t>Equity One LLC, c/o Equity One, Inc., 1275 Powers Ferry. Suite 100, Marietta, GA 30067</t>
  </si>
  <si>
    <t>KeyPoint Partners, Donald Mace, (781) 418-6243</t>
  </si>
  <si>
    <t>750 Memorial Drive</t>
  </si>
  <si>
    <t>Nadeau Furniture</t>
  </si>
  <si>
    <t>New Creek LLC, c/o KIMCO Realty Corp., 333 New Hyde Park Rd., Suite 100, New Hyde Park, NY 11042</t>
  </si>
  <si>
    <t>808 Memorial Drive</t>
  </si>
  <si>
    <t>Association</t>
  </si>
  <si>
    <t>808 Memorial Drive Association, 280 Franklin Street, Cambridge, MA 02139</t>
  </si>
  <si>
    <t>KIMCO, 1-833-800-4343</t>
  </si>
  <si>
    <t>86 Kirkland Street</t>
  </si>
  <si>
    <t>Retail Condo</t>
  </si>
  <si>
    <t>Kirkland Cleaners</t>
  </si>
  <si>
    <t>Pookadoodle, LLC. c/o Patricia, Birchem, 6 Cowdy Lane, Wakefield, MA 01880</t>
  </si>
  <si>
    <t xml:space="preserve">National Commercial Brokerage, David Hann, Assistant, (617) 243-0222 </t>
  </si>
  <si>
    <t xml:space="preserve">955 Massachusetts Avenue </t>
  </si>
  <si>
    <t>Under development</t>
  </si>
  <si>
    <t>DWF V 955 Massachusetts LLC c/o Divco West Real Estate LLC 575 Market Street, 35th floor, San Franciso, CA 94105</t>
  </si>
  <si>
    <t>CBRE, Charles Kavoogian, (617) 912-7079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</si>
</sst>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49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/>
    <xf numFmtId="0" fontId="0" fillId="0" borderId="0" xfId="0" applyFont="1" applyBorder="1" applyAlignment="1">
      <alignment horizontal="left"/>
    </xf>
    <xf numFmtId="0" fontId="20" fillId="0" borderId="0" xfId="0" applyFont="1"/>
    <xf numFmtId="0" fontId="0" fillId="0" borderId="0" xfId="0" applyFont="1"/>
    <xf numFmtId="49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3" fontId="0" fillId="0" borderId="0" xfId="0" applyNumberFormat="1" applyFont="1"/>
    <xf numFmtId="0" fontId="21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topLeftCell="K31" zoomScaleNormal="100" workbookViewId="0">
      <selection activeCell="L31" sqref="L31"/>
    </sheetView>
  </sheetViews>
  <sheetFormatPr defaultRowHeight="15"/>
  <cols>
    <col min="1" max="1" width="34.28515625" bestFit="1" customWidth="1"/>
    <col min="2" max="2" width="31.42578125" bestFit="1" customWidth="1"/>
    <col min="3" max="3" width="10.5703125" bestFit="1" customWidth="1"/>
    <col min="4" max="4" width="14" bestFit="1" customWidth="1"/>
    <col min="5" max="5" width="9.5703125" bestFit="1" customWidth="1"/>
    <col min="6" max="6" width="15.42578125" bestFit="1" customWidth="1"/>
    <col min="7" max="7" width="21" style="4" bestFit="1" customWidth="1"/>
    <col min="8" max="8" width="32.42578125" bestFit="1" customWidth="1"/>
    <col min="9" max="9" width="33.28515625" bestFit="1" customWidth="1"/>
    <col min="10" max="10" width="24.85546875" bestFit="1" customWidth="1"/>
    <col min="11" max="11" width="146.5703125" bestFit="1" customWidth="1"/>
    <col min="12" max="12" width="64.85546875" bestFit="1" customWidth="1"/>
    <col min="13" max="13" width="12.7109375" bestFit="1" customWidth="1"/>
    <col min="14" max="14" width="12" bestFit="1" customWidth="1"/>
  </cols>
  <sheetData>
    <row r="1" spans="1:14" s="1" customForma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7" t="s">
        <v>14</v>
      </c>
      <c r="B2" s="7" t="s">
        <v>15</v>
      </c>
      <c r="C2" s="7" t="s">
        <v>16</v>
      </c>
      <c r="D2" s="7" t="s">
        <v>17</v>
      </c>
      <c r="E2" s="8" t="s">
        <v>18</v>
      </c>
      <c r="F2" s="7">
        <v>2300</v>
      </c>
      <c r="G2" s="5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>
        <v>-71.099876075390497</v>
      </c>
      <c r="N2" s="7">
        <v>42.362088712417801</v>
      </c>
    </row>
    <row r="3" spans="1:14">
      <c r="A3" s="7" t="s">
        <v>14</v>
      </c>
      <c r="B3" s="7" t="s">
        <v>25</v>
      </c>
      <c r="C3" s="7" t="s">
        <v>16</v>
      </c>
      <c r="D3" s="7" t="s">
        <v>17</v>
      </c>
      <c r="E3" s="8" t="s">
        <v>18</v>
      </c>
      <c r="F3" s="7"/>
      <c r="G3" s="5" t="s">
        <v>19</v>
      </c>
      <c r="H3" s="7" t="s">
        <v>20</v>
      </c>
      <c r="I3" s="7" t="s">
        <v>26</v>
      </c>
      <c r="J3" s="7" t="s">
        <v>27</v>
      </c>
      <c r="K3" s="7" t="s">
        <v>28</v>
      </c>
      <c r="L3" s="7" t="s">
        <v>29</v>
      </c>
      <c r="M3" s="7">
        <v>-71.103568386859095</v>
      </c>
      <c r="N3" s="7">
        <v>42.366088223061404</v>
      </c>
    </row>
    <row r="4" spans="1:14">
      <c r="A4" s="7" t="s">
        <v>14</v>
      </c>
      <c r="B4" s="7" t="s">
        <v>30</v>
      </c>
      <c r="C4" s="7" t="s">
        <v>16</v>
      </c>
      <c r="D4" s="7" t="s">
        <v>17</v>
      </c>
      <c r="E4" s="8" t="s">
        <v>18</v>
      </c>
      <c r="F4" s="7"/>
      <c r="G4" s="5" t="s">
        <v>31</v>
      </c>
      <c r="H4" s="7" t="s">
        <v>20</v>
      </c>
      <c r="I4" s="7" t="s">
        <v>32</v>
      </c>
      <c r="J4" s="7" t="s">
        <v>27</v>
      </c>
      <c r="K4" s="7" t="s">
        <v>33</v>
      </c>
      <c r="L4" s="7"/>
      <c r="M4" s="7">
        <v>-71.100858692840603</v>
      </c>
      <c r="N4" s="7">
        <v>42.363517954411897</v>
      </c>
    </row>
    <row r="5" spans="1:14">
      <c r="A5" s="7" t="s">
        <v>14</v>
      </c>
      <c r="B5" s="7" t="s">
        <v>34</v>
      </c>
      <c r="C5" s="7" t="s">
        <v>16</v>
      </c>
      <c r="D5" s="7" t="s">
        <v>17</v>
      </c>
      <c r="E5" s="8" t="s">
        <v>18</v>
      </c>
      <c r="F5" s="7">
        <v>7000</v>
      </c>
      <c r="G5" s="5" t="s">
        <v>35</v>
      </c>
      <c r="H5" s="7" t="s">
        <v>36</v>
      </c>
      <c r="I5" s="7" t="s">
        <v>37</v>
      </c>
      <c r="J5" s="7" t="s">
        <v>27</v>
      </c>
      <c r="K5" s="7" t="s">
        <v>38</v>
      </c>
      <c r="L5" s="7"/>
      <c r="M5" s="7">
        <v>-71.102113508938999</v>
      </c>
      <c r="N5" s="7">
        <v>42.364626732266203</v>
      </c>
    </row>
    <row r="6" spans="1:14">
      <c r="A6" s="7" t="s">
        <v>14</v>
      </c>
      <c r="B6" s="7" t="s">
        <v>39</v>
      </c>
      <c r="C6" s="7" t="s">
        <v>16</v>
      </c>
      <c r="D6" s="7" t="s">
        <v>17</v>
      </c>
      <c r="E6" s="8" t="s">
        <v>18</v>
      </c>
      <c r="F6" s="7">
        <v>3146</v>
      </c>
      <c r="G6" s="5" t="s">
        <v>31</v>
      </c>
      <c r="H6" s="7" t="s">
        <v>36</v>
      </c>
      <c r="I6" s="7" t="s">
        <v>40</v>
      </c>
      <c r="J6" s="7" t="s">
        <v>27</v>
      </c>
      <c r="K6" s="7" t="s">
        <v>41</v>
      </c>
      <c r="L6" s="7" t="s">
        <v>42</v>
      </c>
      <c r="M6" s="7">
        <v>-71.102801437288903</v>
      </c>
      <c r="N6" s="7">
        <v>42.364666446715702</v>
      </c>
    </row>
    <row r="7" spans="1:14">
      <c r="A7" s="7" t="s">
        <v>14</v>
      </c>
      <c r="B7" s="7" t="s">
        <v>43</v>
      </c>
      <c r="C7" s="7" t="s">
        <v>16</v>
      </c>
      <c r="D7" s="7" t="s">
        <v>17</v>
      </c>
      <c r="E7" s="8" t="s">
        <v>18</v>
      </c>
      <c r="F7" s="7">
        <v>4000</v>
      </c>
      <c r="G7" s="5" t="s">
        <v>35</v>
      </c>
      <c r="H7" s="7" t="s">
        <v>20</v>
      </c>
      <c r="I7" s="7" t="s">
        <v>44</v>
      </c>
      <c r="J7" s="7" t="s">
        <v>45</v>
      </c>
      <c r="K7" s="7" t="s">
        <v>46</v>
      </c>
      <c r="L7" s="7" t="s">
        <v>47</v>
      </c>
      <c r="M7" s="7">
        <v>-71.103065400192406</v>
      </c>
      <c r="N7" s="7">
        <v>42.364823338111599</v>
      </c>
    </row>
    <row r="8" spans="1:14">
      <c r="A8" s="7" t="s">
        <v>14</v>
      </c>
      <c r="B8" s="7" t="s">
        <v>48</v>
      </c>
      <c r="C8" s="7" t="s">
        <v>16</v>
      </c>
      <c r="D8" s="7" t="s">
        <v>17</v>
      </c>
      <c r="E8" s="8" t="s">
        <v>18</v>
      </c>
      <c r="F8" s="7">
        <v>2530</v>
      </c>
      <c r="G8" s="5" t="s">
        <v>35</v>
      </c>
      <c r="H8" s="7" t="s">
        <v>36</v>
      </c>
      <c r="I8" s="7" t="s">
        <v>49</v>
      </c>
      <c r="J8" s="7" t="s">
        <v>27</v>
      </c>
      <c r="K8" s="7" t="s">
        <v>38</v>
      </c>
      <c r="L8" s="7" t="s">
        <v>50</v>
      </c>
      <c r="M8" s="7">
        <v>-71.102889573137801</v>
      </c>
      <c r="N8" s="7">
        <v>42.365099067977802</v>
      </c>
    </row>
    <row r="9" spans="1:14">
      <c r="A9" s="7" t="s">
        <v>14</v>
      </c>
      <c r="B9" s="7" t="s">
        <v>51</v>
      </c>
      <c r="C9" s="7" t="s">
        <v>16</v>
      </c>
      <c r="D9" s="7" t="s">
        <v>17</v>
      </c>
      <c r="E9" s="8" t="s">
        <v>18</v>
      </c>
      <c r="F9" s="7">
        <v>6449</v>
      </c>
      <c r="G9" s="5" t="s">
        <v>35</v>
      </c>
      <c r="H9" s="7" t="s">
        <v>20</v>
      </c>
      <c r="I9" s="7" t="s">
        <v>52</v>
      </c>
      <c r="J9" s="7" t="s">
        <v>21</v>
      </c>
      <c r="K9" s="7" t="s">
        <v>28</v>
      </c>
      <c r="L9" s="7" t="s">
        <v>53</v>
      </c>
      <c r="M9" s="7">
        <v>-71.104082073593304</v>
      </c>
      <c r="N9" s="7">
        <v>42.365812718495498</v>
      </c>
    </row>
    <row r="10" spans="1:14">
      <c r="A10" s="7" t="s">
        <v>14</v>
      </c>
      <c r="B10" s="7" t="s">
        <v>54</v>
      </c>
      <c r="C10" s="7" t="s">
        <v>16</v>
      </c>
      <c r="D10" s="7" t="s">
        <v>17</v>
      </c>
      <c r="E10" s="8" t="s">
        <v>18</v>
      </c>
      <c r="F10" s="7">
        <v>3000</v>
      </c>
      <c r="G10" s="5" t="s">
        <v>19</v>
      </c>
      <c r="H10" s="7" t="s">
        <v>36</v>
      </c>
      <c r="I10" s="7" t="s">
        <v>55</v>
      </c>
      <c r="J10" s="7" t="s">
        <v>22</v>
      </c>
      <c r="K10" s="7" t="s">
        <v>56</v>
      </c>
      <c r="L10" s="7" t="s">
        <v>57</v>
      </c>
      <c r="M10">
        <v>-71.104554799193807</v>
      </c>
      <c r="N10">
        <v>42.365709375801401</v>
      </c>
    </row>
    <row r="11" spans="1:14">
      <c r="A11" s="7" t="s">
        <v>14</v>
      </c>
      <c r="B11" s="7" t="s">
        <v>58</v>
      </c>
      <c r="C11" s="7" t="s">
        <v>16</v>
      </c>
      <c r="D11" s="7" t="s">
        <v>17</v>
      </c>
      <c r="E11" s="8" t="s">
        <v>18</v>
      </c>
      <c r="F11" s="7">
        <v>2820</v>
      </c>
      <c r="G11" s="5" t="s">
        <v>19</v>
      </c>
      <c r="H11" s="7" t="s">
        <v>36</v>
      </c>
      <c r="I11" s="7" t="s">
        <v>59</v>
      </c>
      <c r="J11" s="7" t="s">
        <v>22</v>
      </c>
      <c r="K11" s="7" t="s">
        <v>38</v>
      </c>
      <c r="L11" s="7" t="s">
        <v>60</v>
      </c>
      <c r="M11">
        <v>-71.102726882502097</v>
      </c>
      <c r="N11">
        <v>42.365398196380298</v>
      </c>
    </row>
    <row r="12" spans="1:14">
      <c r="A12" s="7" t="s">
        <v>14</v>
      </c>
      <c r="B12" s="7" t="s">
        <v>61</v>
      </c>
      <c r="C12" s="7" t="s">
        <v>16</v>
      </c>
      <c r="D12" s="7" t="s">
        <v>17</v>
      </c>
      <c r="E12" s="8" t="s">
        <v>18</v>
      </c>
      <c r="F12" s="7">
        <v>2200</v>
      </c>
      <c r="G12" s="5" t="s">
        <v>31</v>
      </c>
      <c r="H12" s="7" t="s">
        <v>36</v>
      </c>
      <c r="I12" s="7" t="s">
        <v>62</v>
      </c>
      <c r="J12" s="7" t="s">
        <v>27</v>
      </c>
      <c r="K12" s="7" t="s">
        <v>63</v>
      </c>
      <c r="L12" s="7" t="s">
        <v>64</v>
      </c>
      <c r="M12" s="7">
        <v>-71.096734135204898</v>
      </c>
      <c r="N12" s="7">
        <v>42.363822797084303</v>
      </c>
    </row>
    <row r="13" spans="1:14">
      <c r="A13" s="7" t="s">
        <v>65</v>
      </c>
      <c r="B13" s="7" t="s">
        <v>66</v>
      </c>
      <c r="C13" s="7" t="s">
        <v>16</v>
      </c>
      <c r="D13" s="7" t="s">
        <v>17</v>
      </c>
      <c r="E13" s="8" t="s">
        <v>18</v>
      </c>
      <c r="F13" s="7">
        <v>3670</v>
      </c>
      <c r="G13" s="5" t="s">
        <v>35</v>
      </c>
      <c r="H13" s="7" t="s">
        <v>36</v>
      </c>
      <c r="I13" s="7" t="s">
        <v>67</v>
      </c>
      <c r="J13" s="7" t="s">
        <v>21</v>
      </c>
      <c r="K13" s="7" t="s">
        <v>68</v>
      </c>
      <c r="L13" s="7"/>
      <c r="M13" s="7">
        <v>-71.094740585637894</v>
      </c>
      <c r="N13" s="7">
        <v>42.373036695756298</v>
      </c>
    </row>
    <row r="14" spans="1:14">
      <c r="A14" s="7" t="s">
        <v>65</v>
      </c>
      <c r="B14" s="7" t="s">
        <v>69</v>
      </c>
      <c r="C14" s="7" t="s">
        <v>16</v>
      </c>
      <c r="D14" s="7" t="s">
        <v>17</v>
      </c>
      <c r="E14" s="8" t="s">
        <v>70</v>
      </c>
      <c r="F14" s="7">
        <v>1553</v>
      </c>
      <c r="G14" s="5" t="s">
        <v>35</v>
      </c>
      <c r="H14" s="7" t="s">
        <v>20</v>
      </c>
      <c r="I14" s="7" t="s">
        <v>71</v>
      </c>
      <c r="J14" s="7" t="s">
        <v>22</v>
      </c>
      <c r="K14" s="7" t="s">
        <v>72</v>
      </c>
      <c r="L14" s="7" t="s">
        <v>73</v>
      </c>
      <c r="M14" s="7">
        <v>-71.077087394867306</v>
      </c>
      <c r="N14" s="7">
        <v>42.370445847201502</v>
      </c>
    </row>
    <row r="15" spans="1:14">
      <c r="A15" s="7" t="s">
        <v>65</v>
      </c>
      <c r="B15" s="7" t="s">
        <v>74</v>
      </c>
      <c r="C15" s="7" t="s">
        <v>16</v>
      </c>
      <c r="D15" s="7" t="s">
        <v>17</v>
      </c>
      <c r="E15" s="8" t="s">
        <v>70</v>
      </c>
      <c r="F15" s="7">
        <v>7000</v>
      </c>
      <c r="G15" s="5" t="s">
        <v>31</v>
      </c>
      <c r="H15" s="7" t="s">
        <v>20</v>
      </c>
      <c r="I15" s="7" t="s">
        <v>59</v>
      </c>
      <c r="J15" s="7" t="s">
        <v>22</v>
      </c>
      <c r="K15" s="7" t="s">
        <v>75</v>
      </c>
      <c r="L15" s="7" t="s">
        <v>76</v>
      </c>
      <c r="M15" s="7">
        <v>-71.077971788893095</v>
      </c>
      <c r="N15" s="7">
        <v>42.366754799710201</v>
      </c>
    </row>
    <row r="16" spans="1:14">
      <c r="A16" s="7" t="s">
        <v>65</v>
      </c>
      <c r="B16" s="7" t="s">
        <v>77</v>
      </c>
      <c r="C16" s="7" t="s">
        <v>16</v>
      </c>
      <c r="D16" s="7" t="s">
        <v>17</v>
      </c>
      <c r="E16" s="8" t="s">
        <v>70</v>
      </c>
      <c r="F16" s="7">
        <v>4000</v>
      </c>
      <c r="G16" s="5" t="s">
        <v>35</v>
      </c>
      <c r="H16" s="7" t="s">
        <v>20</v>
      </c>
      <c r="I16" s="7" t="s">
        <v>59</v>
      </c>
      <c r="J16" s="7" t="s">
        <v>27</v>
      </c>
      <c r="K16" s="7" t="s">
        <v>78</v>
      </c>
      <c r="L16" s="7" t="s">
        <v>79</v>
      </c>
      <c r="M16" s="7">
        <v>-71.072053856004402</v>
      </c>
      <c r="N16" s="7">
        <v>42.371598322637801</v>
      </c>
    </row>
    <row r="17" spans="1:14">
      <c r="A17" s="7" t="s">
        <v>65</v>
      </c>
      <c r="B17" s="7" t="s">
        <v>80</v>
      </c>
      <c r="C17" s="7" t="s">
        <v>16</v>
      </c>
      <c r="D17" s="7" t="s">
        <v>17</v>
      </c>
      <c r="E17" s="8" t="s">
        <v>70</v>
      </c>
      <c r="F17" s="7">
        <v>3171</v>
      </c>
      <c r="G17" s="9" t="s">
        <v>19</v>
      </c>
      <c r="H17" s="14" t="s">
        <v>81</v>
      </c>
      <c r="I17" s="14" t="s">
        <v>82</v>
      </c>
      <c r="J17" s="14" t="s">
        <v>22</v>
      </c>
      <c r="K17" s="14" t="s">
        <v>83</v>
      </c>
      <c r="L17" s="14" t="s">
        <v>84</v>
      </c>
      <c r="M17" s="7"/>
      <c r="N17" s="7"/>
    </row>
    <row r="18" spans="1:14">
      <c r="A18" s="7" t="s">
        <v>65</v>
      </c>
      <c r="B18" s="7" t="s">
        <v>85</v>
      </c>
      <c r="C18" s="7" t="s">
        <v>16</v>
      </c>
      <c r="D18" s="7" t="s">
        <v>17</v>
      </c>
      <c r="E18" s="8" t="s">
        <v>70</v>
      </c>
      <c r="F18" s="7"/>
      <c r="G18" s="9" t="s">
        <v>86</v>
      </c>
      <c r="H18" s="14" t="s">
        <v>36</v>
      </c>
      <c r="I18" s="14" t="s">
        <v>87</v>
      </c>
      <c r="J18" s="14" t="s">
        <v>27</v>
      </c>
      <c r="K18" s="14" t="s">
        <v>88</v>
      </c>
      <c r="L18" s="7"/>
      <c r="M18" s="7"/>
      <c r="N18" s="7"/>
    </row>
    <row r="19" spans="1:14">
      <c r="A19" s="7" t="s">
        <v>65</v>
      </c>
      <c r="B19" s="7" t="s">
        <v>89</v>
      </c>
      <c r="C19" s="7" t="s">
        <v>16</v>
      </c>
      <c r="D19" s="7" t="s">
        <v>17</v>
      </c>
      <c r="E19" s="8" t="s">
        <v>70</v>
      </c>
      <c r="F19" s="7">
        <v>1500</v>
      </c>
      <c r="G19" s="5" t="s">
        <v>35</v>
      </c>
      <c r="H19" s="7" t="s">
        <v>81</v>
      </c>
      <c r="I19" s="7" t="s">
        <v>90</v>
      </c>
      <c r="J19" s="7" t="s">
        <v>22</v>
      </c>
      <c r="K19" s="7" t="s">
        <v>91</v>
      </c>
      <c r="L19" s="7"/>
      <c r="M19" s="7">
        <v>-71.083983748303297</v>
      </c>
      <c r="N19" s="7">
        <v>42.371646177801203</v>
      </c>
    </row>
    <row r="20" spans="1:14">
      <c r="A20" s="7" t="s">
        <v>65</v>
      </c>
      <c r="B20" s="7" t="s">
        <v>92</v>
      </c>
      <c r="C20" s="7" t="s">
        <v>16</v>
      </c>
      <c r="D20" s="7" t="s">
        <v>17</v>
      </c>
      <c r="E20" s="8" t="s">
        <v>70</v>
      </c>
      <c r="F20" s="7">
        <v>1785</v>
      </c>
      <c r="G20" s="5" t="s">
        <v>19</v>
      </c>
      <c r="H20" s="7" t="s">
        <v>36</v>
      </c>
      <c r="I20" s="7" t="s">
        <v>93</v>
      </c>
      <c r="J20" s="7" t="s">
        <v>21</v>
      </c>
      <c r="K20" s="7" t="s">
        <v>94</v>
      </c>
      <c r="L20" s="7"/>
      <c r="M20" s="7">
        <v>-71.085248385300602</v>
      </c>
      <c r="N20" s="7">
        <v>42.371619713454002</v>
      </c>
    </row>
    <row r="21" spans="1:14">
      <c r="A21" s="7" t="s">
        <v>65</v>
      </c>
      <c r="B21" s="7" t="s">
        <v>95</v>
      </c>
      <c r="C21" s="7" t="s">
        <v>16</v>
      </c>
      <c r="D21" s="7" t="s">
        <v>17</v>
      </c>
      <c r="E21" s="8" t="s">
        <v>70</v>
      </c>
      <c r="F21" s="7">
        <v>2500</v>
      </c>
      <c r="G21" s="5" t="s">
        <v>19</v>
      </c>
      <c r="H21" s="7" t="s">
        <v>20</v>
      </c>
      <c r="I21" s="7" t="s">
        <v>59</v>
      </c>
      <c r="J21" s="7" t="s">
        <v>22</v>
      </c>
      <c r="K21" s="7" t="s">
        <v>96</v>
      </c>
      <c r="L21" s="7"/>
      <c r="M21" s="7">
        <v>-71.077596421984595</v>
      </c>
      <c r="N21" s="7">
        <v>42.368279632864599</v>
      </c>
    </row>
    <row r="22" spans="1:14">
      <c r="A22" s="7" t="s">
        <v>65</v>
      </c>
      <c r="B22" s="7" t="s">
        <v>97</v>
      </c>
      <c r="C22" s="7" t="s">
        <v>16</v>
      </c>
      <c r="D22" s="7" t="s">
        <v>17</v>
      </c>
      <c r="E22" s="8" t="s">
        <v>70</v>
      </c>
      <c r="F22" s="11">
        <v>2900</v>
      </c>
      <c r="G22" s="5" t="s">
        <v>19</v>
      </c>
      <c r="H22" s="7" t="s">
        <v>20</v>
      </c>
      <c r="I22" s="7" t="s">
        <v>59</v>
      </c>
      <c r="J22" s="7" t="s">
        <v>27</v>
      </c>
      <c r="K22" s="7" t="s">
        <v>96</v>
      </c>
      <c r="L22" s="7"/>
      <c r="M22">
        <v>-71.077608214426505</v>
      </c>
      <c r="N22">
        <v>42.3682352433745</v>
      </c>
    </row>
    <row r="23" spans="1:14">
      <c r="A23" s="7" t="s">
        <v>65</v>
      </c>
      <c r="B23" s="7" t="s">
        <v>98</v>
      </c>
      <c r="C23" s="7" t="s">
        <v>16</v>
      </c>
      <c r="D23" s="7" t="s">
        <v>17</v>
      </c>
      <c r="E23" s="8" t="s">
        <v>70</v>
      </c>
      <c r="F23" s="7">
        <v>2339</v>
      </c>
      <c r="G23" s="5" t="s">
        <v>35</v>
      </c>
      <c r="H23" s="7" t="s">
        <v>36</v>
      </c>
      <c r="I23" s="7" t="s">
        <v>99</v>
      </c>
      <c r="J23" s="7" t="s">
        <v>27</v>
      </c>
      <c r="K23" s="7" t="s">
        <v>100</v>
      </c>
      <c r="L23" s="7" t="s">
        <v>101</v>
      </c>
      <c r="M23" s="7">
        <v>-71.093181034263495</v>
      </c>
      <c r="N23" s="7">
        <v>42.372633294227903</v>
      </c>
    </row>
    <row r="24" spans="1:14">
      <c r="A24" s="7" t="s">
        <v>102</v>
      </c>
      <c r="B24" s="7" t="s">
        <v>103</v>
      </c>
      <c r="C24" s="7" t="s">
        <v>16</v>
      </c>
      <c r="D24" s="7" t="s">
        <v>17</v>
      </c>
      <c r="E24" s="8" t="s">
        <v>104</v>
      </c>
      <c r="F24" s="7">
        <v>5100</v>
      </c>
      <c r="G24" s="5" t="s">
        <v>19</v>
      </c>
      <c r="H24" s="7" t="s">
        <v>20</v>
      </c>
      <c r="I24" s="7" t="s">
        <v>105</v>
      </c>
      <c r="J24" s="7" t="s">
        <v>27</v>
      </c>
      <c r="K24" s="7" t="s">
        <v>106</v>
      </c>
      <c r="L24" s="7" t="s">
        <v>107</v>
      </c>
      <c r="M24" s="7">
        <v>-71.140619649895001</v>
      </c>
      <c r="N24" s="7">
        <v>42.390579032783101</v>
      </c>
    </row>
    <row r="25" spans="1:14">
      <c r="A25" s="7" t="s">
        <v>102</v>
      </c>
      <c r="B25" s="7" t="s">
        <v>108</v>
      </c>
      <c r="C25" s="7" t="s">
        <v>16</v>
      </c>
      <c r="D25" s="7" t="s">
        <v>17</v>
      </c>
      <c r="E25" s="8" t="s">
        <v>104</v>
      </c>
      <c r="F25" s="7"/>
      <c r="G25" s="5" t="s">
        <v>19</v>
      </c>
      <c r="H25" s="7" t="s">
        <v>20</v>
      </c>
      <c r="I25" s="7" t="s">
        <v>109</v>
      </c>
      <c r="J25" s="7" t="s">
        <v>22</v>
      </c>
      <c r="K25" s="7" t="s">
        <v>106</v>
      </c>
      <c r="L25" s="7" t="s">
        <v>107</v>
      </c>
      <c r="M25">
        <v>-71.140712786259002</v>
      </c>
      <c r="N25">
        <v>42.3904652149509</v>
      </c>
    </row>
    <row r="26" spans="1:14">
      <c r="A26" s="7" t="s">
        <v>102</v>
      </c>
      <c r="B26" s="7" t="s">
        <v>110</v>
      </c>
      <c r="C26" s="7" t="s">
        <v>16</v>
      </c>
      <c r="D26" s="7" t="s">
        <v>17</v>
      </c>
      <c r="E26" s="8" t="s">
        <v>104</v>
      </c>
      <c r="F26" s="7">
        <v>2500</v>
      </c>
      <c r="G26" s="5" t="s">
        <v>19</v>
      </c>
      <c r="H26" s="7" t="s">
        <v>20</v>
      </c>
      <c r="I26" s="7" t="s">
        <v>111</v>
      </c>
      <c r="J26" s="7" t="s">
        <v>22</v>
      </c>
      <c r="K26" s="7" t="s">
        <v>106</v>
      </c>
      <c r="L26" s="7" t="s">
        <v>107</v>
      </c>
      <c r="M26" s="7">
        <v>-71.140805196056803</v>
      </c>
      <c r="N26" s="7">
        <v>42.390349467273701</v>
      </c>
    </row>
    <row r="27" spans="1:14">
      <c r="A27" s="7" t="s">
        <v>102</v>
      </c>
      <c r="B27" s="7" t="s">
        <v>112</v>
      </c>
      <c r="C27" s="7" t="s">
        <v>16</v>
      </c>
      <c r="D27" s="7" t="s">
        <v>17</v>
      </c>
      <c r="E27" s="8" t="s">
        <v>104</v>
      </c>
      <c r="F27" s="7">
        <v>3391</v>
      </c>
      <c r="G27" s="5" t="s">
        <v>31</v>
      </c>
      <c r="H27" s="7" t="s">
        <v>20</v>
      </c>
      <c r="I27" s="7" t="s">
        <v>44</v>
      </c>
      <c r="J27" s="7" t="s">
        <v>27</v>
      </c>
      <c r="K27" s="7" t="s">
        <v>113</v>
      </c>
      <c r="L27" s="7" t="s">
        <v>114</v>
      </c>
      <c r="M27" s="7">
        <v>-71.143182931384601</v>
      </c>
      <c r="N27" s="7">
        <v>42.390067904190303</v>
      </c>
    </row>
    <row r="28" spans="1:14">
      <c r="A28" s="7" t="s">
        <v>102</v>
      </c>
      <c r="B28" s="7" t="s">
        <v>115</v>
      </c>
      <c r="C28" s="7" t="s">
        <v>16</v>
      </c>
      <c r="D28" s="7" t="s">
        <v>17</v>
      </c>
      <c r="E28" s="8" t="s">
        <v>104</v>
      </c>
      <c r="F28" s="7"/>
      <c r="G28" s="5" t="s">
        <v>19</v>
      </c>
      <c r="H28" s="7" t="s">
        <v>20</v>
      </c>
      <c r="I28" s="7" t="s">
        <v>116</v>
      </c>
      <c r="J28" s="7" t="s">
        <v>22</v>
      </c>
      <c r="K28" s="7" t="s">
        <v>117</v>
      </c>
      <c r="L28" s="7" t="s">
        <v>118</v>
      </c>
      <c r="M28">
        <v>-71.140908461490994</v>
      </c>
      <c r="N28">
        <v>42.386267378876298</v>
      </c>
    </row>
    <row r="29" spans="1:14">
      <c r="A29" s="7" t="s">
        <v>102</v>
      </c>
      <c r="B29" s="7" t="s">
        <v>119</v>
      </c>
      <c r="C29" s="7" t="s">
        <v>16</v>
      </c>
      <c r="D29" s="7" t="s">
        <v>17</v>
      </c>
      <c r="E29" s="8" t="s">
        <v>104</v>
      </c>
      <c r="F29" s="7">
        <v>1875</v>
      </c>
      <c r="G29" s="5" t="s">
        <v>19</v>
      </c>
      <c r="H29" s="7" t="s">
        <v>20</v>
      </c>
      <c r="I29" s="7" t="s">
        <v>59</v>
      </c>
      <c r="J29" s="7" t="s">
        <v>22</v>
      </c>
      <c r="K29" s="7" t="s">
        <v>120</v>
      </c>
      <c r="L29" s="7" t="s">
        <v>121</v>
      </c>
      <c r="M29" s="7">
        <v>-71.144112392907203</v>
      </c>
      <c r="N29" s="7">
        <v>42.393431223835599</v>
      </c>
    </row>
    <row r="30" spans="1:14">
      <c r="A30" s="7" t="s">
        <v>122</v>
      </c>
      <c r="B30" s="7" t="s">
        <v>123</v>
      </c>
      <c r="C30" s="7" t="s">
        <v>16</v>
      </c>
      <c r="D30" s="7" t="s">
        <v>17</v>
      </c>
      <c r="E30" s="8" t="s">
        <v>104</v>
      </c>
      <c r="F30" s="7">
        <v>12651</v>
      </c>
      <c r="G30" s="5" t="s">
        <v>35</v>
      </c>
      <c r="H30" s="7" t="s">
        <v>20</v>
      </c>
      <c r="I30" s="7" t="s">
        <v>124</v>
      </c>
      <c r="J30" s="7" t="s">
        <v>45</v>
      </c>
      <c r="K30" s="7" t="s">
        <v>125</v>
      </c>
      <c r="L30" s="7"/>
      <c r="M30" s="7">
        <v>-71.119518120625102</v>
      </c>
      <c r="N30" s="7">
        <v>42.374297844382497</v>
      </c>
    </row>
    <row r="31" spans="1:14">
      <c r="A31" s="7" t="s">
        <v>122</v>
      </c>
      <c r="B31" s="7" t="s">
        <v>126</v>
      </c>
      <c r="C31" s="7" t="s">
        <v>16</v>
      </c>
      <c r="D31" s="7" t="s">
        <v>17</v>
      </c>
      <c r="E31" s="8" t="s">
        <v>104</v>
      </c>
      <c r="F31" s="7"/>
      <c r="G31" s="5" t="s">
        <v>19</v>
      </c>
      <c r="H31" s="7" t="s">
        <v>127</v>
      </c>
      <c r="I31" s="7" t="s">
        <v>128</v>
      </c>
      <c r="J31" s="7" t="s">
        <v>27</v>
      </c>
      <c r="K31" s="7" t="s">
        <v>129</v>
      </c>
      <c r="L31" s="7" t="s">
        <v>130</v>
      </c>
      <c r="M31" s="7">
        <v>-71.111929773883404</v>
      </c>
      <c r="N31" s="7">
        <v>42.3696970986339</v>
      </c>
    </row>
    <row r="32" spans="1:14">
      <c r="A32" s="7" t="s">
        <v>122</v>
      </c>
      <c r="B32" s="7" t="s">
        <v>131</v>
      </c>
      <c r="C32" s="7" t="s">
        <v>16</v>
      </c>
      <c r="D32" s="7" t="s">
        <v>17</v>
      </c>
      <c r="E32" s="8" t="s">
        <v>104</v>
      </c>
      <c r="F32" s="7">
        <v>1378</v>
      </c>
      <c r="G32" s="5" t="s">
        <v>31</v>
      </c>
      <c r="H32" s="7" t="s">
        <v>20</v>
      </c>
      <c r="I32" s="7" t="s">
        <v>132</v>
      </c>
      <c r="J32" s="7" t="s">
        <v>21</v>
      </c>
      <c r="K32" s="7" t="s">
        <v>133</v>
      </c>
      <c r="L32" s="7" t="s">
        <v>134</v>
      </c>
      <c r="M32" s="7">
        <v>-71.121069719006798</v>
      </c>
      <c r="N32" s="7">
        <v>42.3727757450593</v>
      </c>
    </row>
    <row r="33" spans="1:14">
      <c r="A33" s="7" t="s">
        <v>122</v>
      </c>
      <c r="B33" s="7" t="s">
        <v>135</v>
      </c>
      <c r="C33" s="7" t="s">
        <v>16</v>
      </c>
      <c r="D33" s="7" t="s">
        <v>17</v>
      </c>
      <c r="E33" s="8" t="s">
        <v>104</v>
      </c>
      <c r="F33" s="7"/>
      <c r="G33" s="5" t="s">
        <v>19</v>
      </c>
      <c r="H33" s="7" t="s">
        <v>20</v>
      </c>
      <c r="I33" s="7" t="s">
        <v>55</v>
      </c>
      <c r="J33" s="7" t="s">
        <v>22</v>
      </c>
      <c r="K33" s="7" t="s">
        <v>136</v>
      </c>
      <c r="L33" s="7" t="s">
        <v>137</v>
      </c>
      <c r="M33" s="7">
        <v>-71.113595302167894</v>
      </c>
      <c r="N33" s="7">
        <v>42.3704578362794</v>
      </c>
    </row>
    <row r="34" spans="1:14">
      <c r="A34" s="7" t="s">
        <v>122</v>
      </c>
      <c r="B34" s="7" t="s">
        <v>138</v>
      </c>
      <c r="C34" s="7" t="s">
        <v>16</v>
      </c>
      <c r="D34" s="7" t="s">
        <v>17</v>
      </c>
      <c r="E34" s="8" t="s">
        <v>104</v>
      </c>
      <c r="F34" s="7"/>
      <c r="G34" s="12" t="s">
        <v>19</v>
      </c>
      <c r="H34" s="7" t="s">
        <v>36</v>
      </c>
      <c r="I34" s="7" t="s">
        <v>139</v>
      </c>
      <c r="J34" s="7" t="s">
        <v>27</v>
      </c>
      <c r="K34" s="7" t="s">
        <v>140</v>
      </c>
      <c r="L34" s="7" t="s">
        <v>141</v>
      </c>
      <c r="M34" s="7">
        <v>-71.114619198084796</v>
      </c>
      <c r="N34" s="7">
        <v>42.371300373076501</v>
      </c>
    </row>
    <row r="35" spans="1:14">
      <c r="A35" s="13" t="s">
        <v>122</v>
      </c>
      <c r="B35" s="7" t="s">
        <v>142</v>
      </c>
      <c r="C35" s="7" t="s">
        <v>16</v>
      </c>
      <c r="D35" s="7" t="s">
        <v>17</v>
      </c>
      <c r="E35" s="8" t="s">
        <v>104</v>
      </c>
      <c r="F35" s="7"/>
      <c r="G35" s="5" t="s">
        <v>19</v>
      </c>
      <c r="H35" s="7" t="s">
        <v>36</v>
      </c>
      <c r="I35" s="7"/>
      <c r="J35" s="7" t="s">
        <v>21</v>
      </c>
      <c r="K35" s="7" t="s">
        <v>143</v>
      </c>
      <c r="L35" s="7"/>
      <c r="M35">
        <v>-71.115345588319002</v>
      </c>
      <c r="N35">
        <v>42.371882723915903</v>
      </c>
    </row>
    <row r="36" spans="1:14">
      <c r="A36" s="7" t="s">
        <v>122</v>
      </c>
      <c r="B36" s="7" t="s">
        <v>144</v>
      </c>
      <c r="C36" s="7" t="s">
        <v>16</v>
      </c>
      <c r="D36" s="7" t="s">
        <v>17</v>
      </c>
      <c r="E36" s="8" t="s">
        <v>104</v>
      </c>
      <c r="F36" s="7"/>
      <c r="G36" s="9" t="s">
        <v>31</v>
      </c>
      <c r="H36" s="7" t="s">
        <v>20</v>
      </c>
      <c r="I36" s="7" t="s">
        <v>145</v>
      </c>
      <c r="J36" s="7" t="s">
        <v>21</v>
      </c>
      <c r="K36" s="7" t="s">
        <v>143</v>
      </c>
      <c r="L36" s="7"/>
      <c r="M36" s="7">
        <v>-71.115460863140797</v>
      </c>
      <c r="N36" s="7">
        <v>42.371882312577803</v>
      </c>
    </row>
    <row r="37" spans="1:14">
      <c r="A37" s="7" t="s">
        <v>122</v>
      </c>
      <c r="B37" s="7" t="s">
        <v>146</v>
      </c>
      <c r="C37" s="7" t="s">
        <v>16</v>
      </c>
      <c r="D37" s="7" t="s">
        <v>17</v>
      </c>
      <c r="E37" s="8" t="s">
        <v>104</v>
      </c>
      <c r="F37" s="7"/>
      <c r="G37" s="5" t="s">
        <v>35</v>
      </c>
      <c r="H37" s="7" t="s">
        <v>20</v>
      </c>
      <c r="I37" s="7" t="s">
        <v>147</v>
      </c>
      <c r="J37" s="7" t="s">
        <v>45</v>
      </c>
      <c r="K37" s="7" t="s">
        <v>148</v>
      </c>
      <c r="L37" s="7" t="s">
        <v>149</v>
      </c>
      <c r="M37" s="7">
        <v>-71.120166282928395</v>
      </c>
      <c r="N37" s="7">
        <v>42.3732526144343</v>
      </c>
    </row>
    <row r="38" spans="1:14">
      <c r="A38" s="7" t="s">
        <v>122</v>
      </c>
      <c r="B38" s="7" t="s">
        <v>150</v>
      </c>
      <c r="C38" s="7" t="s">
        <v>16</v>
      </c>
      <c r="D38" s="7" t="s">
        <v>17</v>
      </c>
      <c r="E38" s="8" t="s">
        <v>104</v>
      </c>
      <c r="F38" s="7">
        <v>3307</v>
      </c>
      <c r="G38" s="9" t="s">
        <v>19</v>
      </c>
      <c r="H38" s="7" t="s">
        <v>20</v>
      </c>
      <c r="I38" s="7" t="s">
        <v>151</v>
      </c>
      <c r="J38" s="7" t="s">
        <v>21</v>
      </c>
      <c r="K38" s="7" t="s">
        <v>152</v>
      </c>
      <c r="L38" s="7"/>
      <c r="M38" s="7">
        <v>-71.117078520928999</v>
      </c>
      <c r="N38" s="7">
        <v>42.372761835077696</v>
      </c>
    </row>
    <row r="39" spans="1:14">
      <c r="A39" s="7" t="s">
        <v>122</v>
      </c>
      <c r="B39" s="7" t="s">
        <v>153</v>
      </c>
      <c r="C39" s="7" t="s">
        <v>16</v>
      </c>
      <c r="D39" s="7" t="s">
        <v>17</v>
      </c>
      <c r="E39" s="8" t="s">
        <v>104</v>
      </c>
      <c r="F39" s="7">
        <v>4144</v>
      </c>
      <c r="G39" s="5" t="s">
        <v>19</v>
      </c>
      <c r="H39" s="7" t="s">
        <v>20</v>
      </c>
      <c r="I39" s="7" t="s">
        <v>154</v>
      </c>
      <c r="J39" s="7" t="s">
        <v>22</v>
      </c>
      <c r="K39" s="7" t="s">
        <v>155</v>
      </c>
      <c r="L39" s="7" t="s">
        <v>156</v>
      </c>
      <c r="M39" s="7">
        <v>-71.119159654378393</v>
      </c>
      <c r="N39" s="7">
        <v>42.373950055908601</v>
      </c>
    </row>
    <row r="40" spans="1:14">
      <c r="A40" s="7" t="s">
        <v>122</v>
      </c>
      <c r="B40" s="7" t="s">
        <v>157</v>
      </c>
      <c r="C40" s="7" t="s">
        <v>16</v>
      </c>
      <c r="D40" s="7" t="s">
        <v>17</v>
      </c>
      <c r="E40" s="8" t="s">
        <v>104</v>
      </c>
      <c r="F40" s="7">
        <v>5200</v>
      </c>
      <c r="G40" s="5" t="s">
        <v>31</v>
      </c>
      <c r="H40" s="7" t="s">
        <v>36</v>
      </c>
      <c r="I40" s="7" t="s">
        <v>158</v>
      </c>
      <c r="J40" s="7" t="s">
        <v>22</v>
      </c>
      <c r="K40" s="7" t="s">
        <v>159</v>
      </c>
      <c r="L40" s="7" t="s">
        <v>160</v>
      </c>
      <c r="M40" s="7">
        <v>-71.122397991930001</v>
      </c>
      <c r="N40" s="7">
        <v>42.372611566129898</v>
      </c>
    </row>
    <row r="41" spans="1:14">
      <c r="A41" s="7" t="s">
        <v>122</v>
      </c>
      <c r="B41" s="7" t="s">
        <v>161</v>
      </c>
      <c r="C41" s="7" t="s">
        <v>16</v>
      </c>
      <c r="D41" s="7" t="s">
        <v>17</v>
      </c>
      <c r="E41" s="8" t="s">
        <v>104</v>
      </c>
      <c r="F41" s="7"/>
      <c r="G41" s="5" t="s">
        <v>19</v>
      </c>
      <c r="H41" s="7" t="s">
        <v>36</v>
      </c>
      <c r="I41" s="7" t="s">
        <v>162</v>
      </c>
      <c r="J41" s="7" t="s">
        <v>21</v>
      </c>
      <c r="K41" s="7" t="s">
        <v>163</v>
      </c>
      <c r="L41" s="7"/>
      <c r="M41">
        <v>-71.121286174876701</v>
      </c>
      <c r="N41">
        <v>42.371759367622403</v>
      </c>
    </row>
    <row r="42" spans="1:14">
      <c r="A42" s="7" t="s">
        <v>122</v>
      </c>
      <c r="B42" s="7" t="s">
        <v>164</v>
      </c>
      <c r="C42" s="7" t="s">
        <v>16</v>
      </c>
      <c r="D42" s="7" t="s">
        <v>17</v>
      </c>
      <c r="E42" s="8" t="s">
        <v>104</v>
      </c>
      <c r="F42" s="7">
        <v>3308</v>
      </c>
      <c r="G42" s="12" t="s">
        <v>35</v>
      </c>
      <c r="H42" s="7" t="s">
        <v>36</v>
      </c>
      <c r="I42" s="7" t="s">
        <v>165</v>
      </c>
      <c r="J42" s="7" t="s">
        <v>22</v>
      </c>
      <c r="K42" s="7" t="s">
        <v>166</v>
      </c>
      <c r="L42" s="7" t="s">
        <v>160</v>
      </c>
      <c r="M42" s="7">
        <v>-71.119643871203394</v>
      </c>
      <c r="N42" s="7">
        <v>42.373004677551002</v>
      </c>
    </row>
    <row r="43" spans="1:14">
      <c r="A43" s="7" t="s">
        <v>122</v>
      </c>
      <c r="B43" s="7" t="s">
        <v>167</v>
      </c>
      <c r="C43" s="7" t="s">
        <v>16</v>
      </c>
      <c r="D43" s="7" t="s">
        <v>17</v>
      </c>
      <c r="E43" s="8" t="s">
        <v>104</v>
      </c>
      <c r="F43" s="7">
        <v>4000</v>
      </c>
      <c r="G43" s="5" t="s">
        <v>35</v>
      </c>
      <c r="H43" s="7" t="s">
        <v>20</v>
      </c>
      <c r="I43" s="7" t="s">
        <v>168</v>
      </c>
      <c r="J43" s="7" t="s">
        <v>27</v>
      </c>
      <c r="K43" s="7" t="s">
        <v>169</v>
      </c>
      <c r="L43" s="7" t="s">
        <v>170</v>
      </c>
      <c r="M43" s="7">
        <v>-71.120560216349105</v>
      </c>
      <c r="N43" s="7">
        <v>42.3734553315497</v>
      </c>
    </row>
    <row r="44" spans="1:14">
      <c r="A44" s="7" t="s">
        <v>122</v>
      </c>
      <c r="B44" s="7" t="s">
        <v>171</v>
      </c>
      <c r="C44" s="7" t="s">
        <v>16</v>
      </c>
      <c r="D44" s="7" t="s">
        <v>17</v>
      </c>
      <c r="E44" s="8" t="s">
        <v>104</v>
      </c>
      <c r="F44" s="7">
        <v>2200</v>
      </c>
      <c r="G44" s="5" t="s">
        <v>19</v>
      </c>
      <c r="H44" s="7" t="s">
        <v>36</v>
      </c>
      <c r="I44" s="7" t="s">
        <v>172</v>
      </c>
      <c r="J44" s="7" t="s">
        <v>21</v>
      </c>
      <c r="K44" s="7" t="s">
        <v>173</v>
      </c>
      <c r="L44" s="7"/>
      <c r="M44">
        <v>-71.120075386965595</v>
      </c>
      <c r="N44">
        <v>42.374452040416898</v>
      </c>
    </row>
    <row r="45" spans="1:14" s="7" customFormat="1">
      <c r="A45" s="7" t="s">
        <v>122</v>
      </c>
      <c r="B45" s="7" t="s">
        <v>174</v>
      </c>
      <c r="C45" s="5" t="s">
        <v>16</v>
      </c>
      <c r="D45" s="5" t="s">
        <v>17</v>
      </c>
      <c r="E45" s="8" t="s">
        <v>104</v>
      </c>
      <c r="G45" s="9" t="s">
        <v>19</v>
      </c>
      <c r="H45" s="9" t="s">
        <v>36</v>
      </c>
      <c r="I45" s="9" t="s">
        <v>175</v>
      </c>
      <c r="J45" s="9" t="s">
        <v>22</v>
      </c>
      <c r="K45" s="9" t="s">
        <v>176</v>
      </c>
      <c r="L45" s="10" t="s">
        <v>177</v>
      </c>
      <c r="M45">
        <v>-71.120663909802204</v>
      </c>
      <c r="N45">
        <v>42.373140311095597</v>
      </c>
    </row>
    <row r="46" spans="1:14">
      <c r="A46" s="7" t="s">
        <v>122</v>
      </c>
      <c r="B46" s="7" t="s">
        <v>178</v>
      </c>
      <c r="C46" s="7" t="s">
        <v>16</v>
      </c>
      <c r="D46" s="7" t="s">
        <v>17</v>
      </c>
      <c r="E46" s="8" t="s">
        <v>104</v>
      </c>
      <c r="F46" s="7">
        <v>1366</v>
      </c>
      <c r="G46" s="5" t="s">
        <v>19</v>
      </c>
      <c r="H46" s="7" t="s">
        <v>36</v>
      </c>
      <c r="I46" s="7" t="s">
        <v>179</v>
      </c>
      <c r="J46" s="7" t="s">
        <v>27</v>
      </c>
      <c r="K46" s="7" t="s">
        <v>180</v>
      </c>
      <c r="L46" s="7" t="s">
        <v>181</v>
      </c>
      <c r="M46" s="7">
        <v>-71.120243257747205</v>
      </c>
      <c r="N46" s="7">
        <v>42.3744863742833</v>
      </c>
    </row>
    <row r="47" spans="1:14">
      <c r="A47" s="7" t="s">
        <v>122</v>
      </c>
      <c r="B47" s="7" t="s">
        <v>182</v>
      </c>
      <c r="C47" s="7" t="s">
        <v>16</v>
      </c>
      <c r="D47" s="7" t="s">
        <v>17</v>
      </c>
      <c r="E47" s="8" t="s">
        <v>104</v>
      </c>
      <c r="F47" s="7"/>
      <c r="G47" s="9" t="s">
        <v>19</v>
      </c>
      <c r="H47" s="7" t="s">
        <v>36</v>
      </c>
      <c r="I47" s="7" t="s">
        <v>183</v>
      </c>
      <c r="J47" s="7" t="s">
        <v>27</v>
      </c>
      <c r="K47" s="7" t="s">
        <v>184</v>
      </c>
      <c r="L47" s="7"/>
      <c r="M47" s="7">
        <v>-71.119318438889906</v>
      </c>
      <c r="N47" s="7">
        <v>42.372432374043498</v>
      </c>
    </row>
    <row r="48" spans="1:14">
      <c r="A48" s="7" t="s">
        <v>122</v>
      </c>
      <c r="B48" s="7" t="s">
        <v>185</v>
      </c>
      <c r="C48" s="7" t="s">
        <v>16</v>
      </c>
      <c r="D48" s="7" t="s">
        <v>17</v>
      </c>
      <c r="E48" s="8" t="s">
        <v>104</v>
      </c>
      <c r="F48" s="7">
        <v>1682</v>
      </c>
      <c r="G48" s="9" t="s">
        <v>19</v>
      </c>
      <c r="H48" s="7" t="s">
        <v>36</v>
      </c>
      <c r="I48" s="7" t="s">
        <v>186</v>
      </c>
      <c r="J48" s="7" t="s">
        <v>27</v>
      </c>
      <c r="K48" s="7" t="s">
        <v>187</v>
      </c>
      <c r="L48" s="7"/>
      <c r="M48" s="7">
        <v>-71.119504779557701</v>
      </c>
      <c r="N48" s="7">
        <v>42.372107473716497</v>
      </c>
    </row>
    <row r="49" spans="1:14">
      <c r="A49" s="7" t="s">
        <v>122</v>
      </c>
      <c r="B49" s="7" t="s">
        <v>188</v>
      </c>
      <c r="C49" s="7" t="s">
        <v>16</v>
      </c>
      <c r="D49" s="7" t="s">
        <v>17</v>
      </c>
      <c r="E49" s="8" t="s">
        <v>104</v>
      </c>
      <c r="F49" s="7"/>
      <c r="G49" s="5" t="s">
        <v>19</v>
      </c>
      <c r="H49" s="7" t="s">
        <v>20</v>
      </c>
      <c r="I49" s="7" t="s">
        <v>189</v>
      </c>
      <c r="J49" s="7" t="s">
        <v>21</v>
      </c>
      <c r="K49" s="7" t="s">
        <v>169</v>
      </c>
      <c r="L49" s="7" t="s">
        <v>170</v>
      </c>
      <c r="M49">
        <v>-71.119728291740699</v>
      </c>
      <c r="N49">
        <v>42.373505222251701</v>
      </c>
    </row>
    <row r="50" spans="1:14">
      <c r="A50" s="7" t="s">
        <v>122</v>
      </c>
      <c r="B50" s="7" t="s">
        <v>190</v>
      </c>
      <c r="C50" s="7" t="s">
        <v>16</v>
      </c>
      <c r="D50" s="7" t="s">
        <v>17</v>
      </c>
      <c r="E50" s="8" t="s">
        <v>104</v>
      </c>
      <c r="F50" s="7">
        <v>1005</v>
      </c>
      <c r="G50" s="12" t="s">
        <v>19</v>
      </c>
      <c r="H50" s="7" t="s">
        <v>36</v>
      </c>
      <c r="I50" s="7" t="s">
        <v>191</v>
      </c>
      <c r="J50" s="7" t="s">
        <v>22</v>
      </c>
      <c r="K50" s="7" t="s">
        <v>192</v>
      </c>
      <c r="L50" s="7" t="s">
        <v>193</v>
      </c>
      <c r="M50" s="7">
        <v>-71.118269102474599</v>
      </c>
      <c r="N50" s="7">
        <v>42.371998856677401</v>
      </c>
    </row>
    <row r="51" spans="1:14">
      <c r="A51" s="7" t="s">
        <v>122</v>
      </c>
      <c r="B51" s="7" t="s">
        <v>194</v>
      </c>
      <c r="C51" s="7" t="s">
        <v>16</v>
      </c>
      <c r="D51" s="7" t="s">
        <v>17</v>
      </c>
      <c r="E51" s="8" t="s">
        <v>104</v>
      </c>
      <c r="F51" s="7"/>
      <c r="G51" s="5" t="s">
        <v>31</v>
      </c>
      <c r="H51" s="7" t="s">
        <v>36</v>
      </c>
      <c r="I51" s="7" t="s">
        <v>195</v>
      </c>
      <c r="J51" s="7" t="s">
        <v>22</v>
      </c>
      <c r="K51" s="7" t="s">
        <v>196</v>
      </c>
      <c r="L51" s="7" t="s">
        <v>197</v>
      </c>
      <c r="M51" s="7">
        <v>-71.121508954969997</v>
      </c>
      <c r="N51" s="7">
        <v>42.372572473617502</v>
      </c>
    </row>
    <row r="52" spans="1:14">
      <c r="A52" s="7" t="s">
        <v>122</v>
      </c>
      <c r="B52" s="7" t="s">
        <v>198</v>
      </c>
      <c r="C52" s="7" t="s">
        <v>16</v>
      </c>
      <c r="D52" s="7" t="s">
        <v>17</v>
      </c>
      <c r="E52" s="8" t="s">
        <v>104</v>
      </c>
      <c r="F52" s="7">
        <v>4000</v>
      </c>
      <c r="G52" s="12" t="s">
        <v>35</v>
      </c>
      <c r="H52" s="7" t="s">
        <v>127</v>
      </c>
      <c r="I52" s="7" t="s">
        <v>199</v>
      </c>
      <c r="J52" s="7" t="s">
        <v>27</v>
      </c>
      <c r="K52" s="7" t="s">
        <v>129</v>
      </c>
      <c r="L52" s="7" t="s">
        <v>200</v>
      </c>
      <c r="M52" s="7">
        <v>-71.118033180112505</v>
      </c>
      <c r="N52" s="7">
        <v>42.372737259535697</v>
      </c>
    </row>
    <row r="53" spans="1:14">
      <c r="A53" s="7" t="s">
        <v>122</v>
      </c>
      <c r="B53" s="7" t="s">
        <v>201</v>
      </c>
      <c r="C53" s="7" t="s">
        <v>16</v>
      </c>
      <c r="D53" s="7" t="s">
        <v>17</v>
      </c>
      <c r="E53" s="8" t="s">
        <v>104</v>
      </c>
      <c r="F53" s="7"/>
      <c r="G53" s="5" t="s">
        <v>19</v>
      </c>
      <c r="H53" s="7" t="s">
        <v>36</v>
      </c>
      <c r="I53" s="7" t="s">
        <v>202</v>
      </c>
      <c r="J53" s="7" t="s">
        <v>21</v>
      </c>
      <c r="K53" s="7" t="s">
        <v>203</v>
      </c>
      <c r="L53" s="7"/>
      <c r="M53">
        <v>-71.120820814746395</v>
      </c>
      <c r="N53">
        <v>42.372235579662103</v>
      </c>
    </row>
    <row r="54" spans="1:14">
      <c r="A54" s="7" t="s">
        <v>122</v>
      </c>
      <c r="B54" s="7" t="s">
        <v>204</v>
      </c>
      <c r="C54" s="7" t="s">
        <v>16</v>
      </c>
      <c r="D54" s="7" t="s">
        <v>17</v>
      </c>
      <c r="E54" s="8" t="s">
        <v>104</v>
      </c>
      <c r="F54" s="7">
        <v>2706</v>
      </c>
      <c r="G54" s="12" t="s">
        <v>19</v>
      </c>
      <c r="H54" s="7" t="s">
        <v>20</v>
      </c>
      <c r="I54" s="7" t="s">
        <v>205</v>
      </c>
      <c r="J54" s="7" t="s">
        <v>27</v>
      </c>
      <c r="K54" s="7" t="s">
        <v>206</v>
      </c>
      <c r="L54" s="7" t="s">
        <v>207</v>
      </c>
      <c r="M54" s="7">
        <v>-71.121295774820894</v>
      </c>
      <c r="N54" s="7">
        <v>42.373136619497501</v>
      </c>
    </row>
    <row r="55" spans="1:14">
      <c r="A55" s="7" t="s">
        <v>208</v>
      </c>
      <c r="B55" s="7" t="s">
        <v>209</v>
      </c>
      <c r="C55" s="7" t="s">
        <v>16</v>
      </c>
      <c r="D55" s="7" t="s">
        <v>17</v>
      </c>
      <c r="E55" s="8" t="s">
        <v>18</v>
      </c>
      <c r="F55" s="7">
        <v>17352</v>
      </c>
      <c r="G55" s="5" t="s">
        <v>19</v>
      </c>
      <c r="H55" s="7" t="s">
        <v>36</v>
      </c>
      <c r="I55" s="7" t="s">
        <v>210</v>
      </c>
      <c r="J55" s="7" t="s">
        <v>22</v>
      </c>
      <c r="K55" s="7" t="s">
        <v>211</v>
      </c>
      <c r="L55" s="7" t="s">
        <v>212</v>
      </c>
      <c r="M55" s="7">
        <v>-71.098790074510305</v>
      </c>
      <c r="N55" s="7">
        <v>42.373368697029498</v>
      </c>
    </row>
    <row r="56" spans="1:14">
      <c r="A56" s="7" t="s">
        <v>208</v>
      </c>
      <c r="B56" s="7" t="s">
        <v>213</v>
      </c>
      <c r="C56" s="7" t="s">
        <v>16</v>
      </c>
      <c r="D56" s="7" t="s">
        <v>17</v>
      </c>
      <c r="E56" s="8" t="s">
        <v>18</v>
      </c>
      <c r="F56" s="7">
        <v>840</v>
      </c>
      <c r="G56" s="5" t="s">
        <v>31</v>
      </c>
      <c r="H56" s="7" t="s">
        <v>20</v>
      </c>
      <c r="I56" s="7" t="s">
        <v>214</v>
      </c>
      <c r="J56" s="7" t="s">
        <v>21</v>
      </c>
      <c r="K56" s="7" t="s">
        <v>215</v>
      </c>
      <c r="L56" s="7" t="s">
        <v>216</v>
      </c>
      <c r="M56" s="7">
        <v>-71.0989540931281</v>
      </c>
      <c r="N56" s="7">
        <v>42.372033403555001</v>
      </c>
    </row>
    <row r="57" spans="1:14">
      <c r="A57" s="7" t="s">
        <v>208</v>
      </c>
      <c r="B57" s="7" t="s">
        <v>217</v>
      </c>
      <c r="C57" s="7" t="s">
        <v>16</v>
      </c>
      <c r="D57" s="7" t="s">
        <v>17</v>
      </c>
      <c r="E57" s="8" t="s">
        <v>18</v>
      </c>
      <c r="G57" s="5" t="s">
        <v>19</v>
      </c>
      <c r="H57" s="7" t="s">
        <v>36</v>
      </c>
      <c r="I57" s="7" t="s">
        <v>218</v>
      </c>
      <c r="J57" s="7" t="s">
        <v>45</v>
      </c>
      <c r="K57" s="7" t="s">
        <v>219</v>
      </c>
      <c r="L57" s="7" t="s">
        <v>220</v>
      </c>
      <c r="M57" s="7">
        <v>-71.100532657949799</v>
      </c>
      <c r="N57" s="7">
        <v>42.373322568431803</v>
      </c>
    </row>
    <row r="58" spans="1:14">
      <c r="A58" s="7" t="s">
        <v>221</v>
      </c>
      <c r="B58" s="7" t="s">
        <v>222</v>
      </c>
      <c r="C58" s="7" t="s">
        <v>16</v>
      </c>
      <c r="D58" s="7" t="s">
        <v>17</v>
      </c>
      <c r="E58" s="8" t="s">
        <v>18</v>
      </c>
      <c r="F58" s="7"/>
      <c r="G58" s="5" t="s">
        <v>19</v>
      </c>
      <c r="H58" s="7" t="s">
        <v>20</v>
      </c>
      <c r="I58" s="7" t="s">
        <v>223</v>
      </c>
      <c r="J58" s="7" t="s">
        <v>27</v>
      </c>
      <c r="K58" s="7" t="s">
        <v>224</v>
      </c>
      <c r="L58" s="7"/>
      <c r="M58">
        <v>-71.093010785288996</v>
      </c>
      <c r="N58">
        <v>42.3662964588219</v>
      </c>
    </row>
    <row r="59" spans="1:14">
      <c r="A59" s="7" t="s">
        <v>225</v>
      </c>
      <c r="B59" s="7" t="s">
        <v>226</v>
      </c>
      <c r="C59" s="7" t="s">
        <v>16</v>
      </c>
      <c r="D59" s="7" t="s">
        <v>17</v>
      </c>
      <c r="E59" s="8" t="s">
        <v>227</v>
      </c>
      <c r="F59" s="7">
        <v>1300</v>
      </c>
      <c r="G59" s="5" t="s">
        <v>31</v>
      </c>
      <c r="H59" s="7" t="s">
        <v>20</v>
      </c>
      <c r="I59" s="7" t="s">
        <v>228</v>
      </c>
      <c r="J59" s="7" t="s">
        <v>22</v>
      </c>
      <c r="K59" s="7" t="s">
        <v>229</v>
      </c>
      <c r="L59" s="7" t="s">
        <v>230</v>
      </c>
      <c r="M59" s="7">
        <v>-71.129920644203295</v>
      </c>
      <c r="N59" s="7">
        <v>42.397340094103697</v>
      </c>
    </row>
    <row r="60" spans="1:14">
      <c r="A60" s="7" t="s">
        <v>231</v>
      </c>
      <c r="B60" s="7" t="s">
        <v>232</v>
      </c>
      <c r="C60" s="7" t="s">
        <v>16</v>
      </c>
      <c r="D60" s="7" t="s">
        <v>17</v>
      </c>
      <c r="E60" s="8" t="s">
        <v>104</v>
      </c>
      <c r="F60" s="7">
        <v>6000</v>
      </c>
      <c r="G60" s="5" t="s">
        <v>19</v>
      </c>
      <c r="H60" s="7" t="s">
        <v>20</v>
      </c>
      <c r="I60" s="7" t="s">
        <v>233</v>
      </c>
      <c r="J60" s="7" t="s">
        <v>22</v>
      </c>
      <c r="K60" s="7" t="s">
        <v>234</v>
      </c>
      <c r="L60" s="7" t="s">
        <v>235</v>
      </c>
      <c r="M60" s="7">
        <v>-71.131459041380694</v>
      </c>
      <c r="N60" s="7">
        <v>42.382244381759598</v>
      </c>
    </row>
    <row r="61" spans="1:14">
      <c r="A61" s="7" t="s">
        <v>236</v>
      </c>
      <c r="B61" s="7" t="s">
        <v>237</v>
      </c>
      <c r="C61" s="7" t="s">
        <v>16</v>
      </c>
      <c r="D61" s="7" t="s">
        <v>17</v>
      </c>
      <c r="E61" s="8" t="s">
        <v>227</v>
      </c>
      <c r="F61" s="7">
        <v>2045</v>
      </c>
      <c r="G61" s="12" t="s">
        <v>19</v>
      </c>
      <c r="H61" s="7" t="s">
        <v>20</v>
      </c>
      <c r="I61" s="7" t="s">
        <v>238</v>
      </c>
      <c r="J61" s="7" t="s">
        <v>22</v>
      </c>
      <c r="K61" s="7" t="s">
        <v>239</v>
      </c>
      <c r="L61" s="7" t="s">
        <v>240</v>
      </c>
      <c r="M61" s="7">
        <v>-71.1191384333505</v>
      </c>
      <c r="N61" s="7">
        <v>42.389451301466899</v>
      </c>
    </row>
    <row r="62" spans="1:14">
      <c r="A62" s="7" t="s">
        <v>236</v>
      </c>
      <c r="B62" s="7" t="s">
        <v>241</v>
      </c>
      <c r="C62" s="7" t="s">
        <v>16</v>
      </c>
      <c r="D62" s="7" t="s">
        <v>17</v>
      </c>
      <c r="E62" s="8" t="s">
        <v>104</v>
      </c>
      <c r="F62" s="7"/>
      <c r="G62" s="5" t="s">
        <v>19</v>
      </c>
      <c r="H62" s="7" t="s">
        <v>36</v>
      </c>
      <c r="I62" s="7" t="s">
        <v>59</v>
      </c>
      <c r="J62" s="7" t="s">
        <v>22</v>
      </c>
      <c r="K62" s="7" t="s">
        <v>242</v>
      </c>
      <c r="L62" s="7" t="s">
        <v>243</v>
      </c>
      <c r="M62" s="7">
        <v>-71.119978919175395</v>
      </c>
      <c r="N62" s="7">
        <v>42.3811931845961</v>
      </c>
    </row>
    <row r="63" spans="1:14">
      <c r="A63" s="7" t="s">
        <v>236</v>
      </c>
      <c r="B63" s="7" t="s">
        <v>244</v>
      </c>
      <c r="C63" s="7" t="s">
        <v>16</v>
      </c>
      <c r="D63" s="7" t="s">
        <v>17</v>
      </c>
      <c r="E63" s="8" t="s">
        <v>104</v>
      </c>
      <c r="F63" s="7">
        <v>4000</v>
      </c>
      <c r="G63" s="12" t="s">
        <v>35</v>
      </c>
      <c r="H63" s="7" t="s">
        <v>36</v>
      </c>
      <c r="I63" s="7" t="s">
        <v>245</v>
      </c>
      <c r="J63" s="7" t="s">
        <v>27</v>
      </c>
      <c r="K63" s="7" t="s">
        <v>246</v>
      </c>
      <c r="L63" s="7" t="s">
        <v>247</v>
      </c>
      <c r="M63" s="7">
        <v>-71.119853609447404</v>
      </c>
      <c r="N63" s="7">
        <v>42.382283377639702</v>
      </c>
    </row>
    <row r="64" spans="1:14">
      <c r="A64" s="7" t="s">
        <v>236</v>
      </c>
      <c r="B64" s="7" t="s">
        <v>248</v>
      </c>
      <c r="C64" s="7" t="s">
        <v>16</v>
      </c>
      <c r="D64" s="7" t="s">
        <v>17</v>
      </c>
      <c r="E64" s="8" t="s">
        <v>104</v>
      </c>
      <c r="F64" s="7">
        <v>1324</v>
      </c>
      <c r="G64" s="5" t="s">
        <v>19</v>
      </c>
      <c r="H64" s="7" t="s">
        <v>36</v>
      </c>
      <c r="I64" s="7" t="s">
        <v>59</v>
      </c>
      <c r="J64" s="7" t="s">
        <v>22</v>
      </c>
      <c r="K64" s="7" t="s">
        <v>249</v>
      </c>
      <c r="L64" s="7" t="s">
        <v>250</v>
      </c>
      <c r="M64">
        <v>-71.119347826251101</v>
      </c>
      <c r="N64">
        <v>42.383057413104098</v>
      </c>
    </row>
    <row r="65" spans="1:14">
      <c r="A65" s="7" t="s">
        <v>236</v>
      </c>
      <c r="B65" s="7" t="s">
        <v>251</v>
      </c>
      <c r="C65" s="7" t="s">
        <v>16</v>
      </c>
      <c r="D65" s="7" t="s">
        <v>17</v>
      </c>
      <c r="E65" s="8" t="s">
        <v>227</v>
      </c>
      <c r="F65" s="7">
        <v>1469</v>
      </c>
      <c r="G65" s="12" t="s">
        <v>31</v>
      </c>
      <c r="H65" s="7" t="s">
        <v>36</v>
      </c>
      <c r="I65" s="7" t="s">
        <v>252</v>
      </c>
      <c r="J65" s="7" t="s">
        <v>27</v>
      </c>
      <c r="K65" s="7" t="s">
        <v>253</v>
      </c>
      <c r="L65" s="7" t="s">
        <v>254</v>
      </c>
      <c r="M65" s="7">
        <v>-71.1192382048052</v>
      </c>
      <c r="N65" s="7">
        <v>42.384617330601699</v>
      </c>
    </row>
    <row r="66" spans="1:14">
      <c r="A66" s="7" t="s">
        <v>236</v>
      </c>
      <c r="B66" s="7" t="s">
        <v>255</v>
      </c>
      <c r="C66" s="7" t="s">
        <v>16</v>
      </c>
      <c r="D66" s="7" t="s">
        <v>17</v>
      </c>
      <c r="E66" s="8" t="s">
        <v>104</v>
      </c>
      <c r="F66" s="7">
        <v>1798</v>
      </c>
      <c r="G66" s="5" t="s">
        <v>19</v>
      </c>
      <c r="H66" s="7" t="s">
        <v>256</v>
      </c>
      <c r="I66" s="7" t="s">
        <v>257</v>
      </c>
      <c r="J66" s="7" t="s">
        <v>258</v>
      </c>
      <c r="K66" s="7"/>
      <c r="L66" s="7" t="s">
        <v>259</v>
      </c>
      <c r="M66">
        <v>-71.119489237341099</v>
      </c>
      <c r="N66">
        <v>42.385744243800502</v>
      </c>
    </row>
    <row r="67" spans="1:14">
      <c r="A67" s="7" t="s">
        <v>236</v>
      </c>
      <c r="B67" s="7" t="s">
        <v>260</v>
      </c>
      <c r="C67" s="7" t="s">
        <v>16</v>
      </c>
      <c r="D67" s="7" t="s">
        <v>17</v>
      </c>
      <c r="E67" s="8" t="s">
        <v>227</v>
      </c>
      <c r="F67" s="7">
        <v>1550</v>
      </c>
      <c r="G67" s="5" t="s">
        <v>31</v>
      </c>
      <c r="H67" s="7" t="s">
        <v>36</v>
      </c>
      <c r="I67" s="7" t="s">
        <v>261</v>
      </c>
      <c r="J67" s="7" t="s">
        <v>22</v>
      </c>
      <c r="K67" s="7" t="s">
        <v>262</v>
      </c>
      <c r="L67" s="7" t="s">
        <v>263</v>
      </c>
      <c r="M67" s="7">
        <v>-71.119871848652707</v>
      </c>
      <c r="N67" s="7">
        <v>42.388888535618001</v>
      </c>
    </row>
    <row r="68" spans="1:14">
      <c r="A68" s="7" t="s">
        <v>236</v>
      </c>
      <c r="B68" s="7" t="s">
        <v>264</v>
      </c>
      <c r="C68" s="7" t="s">
        <v>16</v>
      </c>
      <c r="D68" s="7" t="s">
        <v>17</v>
      </c>
      <c r="E68" s="8" t="s">
        <v>227</v>
      </c>
      <c r="F68" s="7"/>
      <c r="G68" s="5" t="s">
        <v>35</v>
      </c>
      <c r="H68" s="7" t="s">
        <v>36</v>
      </c>
      <c r="I68" s="7" t="s">
        <v>265</v>
      </c>
      <c r="J68" s="7" t="s">
        <v>21</v>
      </c>
      <c r="K68" s="7" t="s">
        <v>266</v>
      </c>
      <c r="L68" s="7" t="s">
        <v>267</v>
      </c>
      <c r="M68" s="7">
        <v>-71.120264112591698</v>
      </c>
      <c r="N68" s="7">
        <v>42.389902374365498</v>
      </c>
    </row>
    <row r="69" spans="1:14">
      <c r="A69" s="7" t="s">
        <v>236</v>
      </c>
      <c r="B69" s="7" t="s">
        <v>268</v>
      </c>
      <c r="C69" s="7" t="s">
        <v>16</v>
      </c>
      <c r="D69" s="7" t="s">
        <v>17</v>
      </c>
      <c r="E69" s="8" t="s">
        <v>227</v>
      </c>
      <c r="F69" s="7">
        <v>3504</v>
      </c>
      <c r="G69" s="5" t="s">
        <v>35</v>
      </c>
      <c r="H69" s="7" t="s">
        <v>20</v>
      </c>
      <c r="I69" s="7" t="s">
        <v>59</v>
      </c>
      <c r="J69" s="7" t="s">
        <v>22</v>
      </c>
      <c r="K69" s="7" t="s">
        <v>269</v>
      </c>
      <c r="L69" s="7" t="s">
        <v>270</v>
      </c>
      <c r="M69" s="7">
        <v>-71.120399552199004</v>
      </c>
      <c r="N69" s="7">
        <v>42.390010868493199</v>
      </c>
    </row>
    <row r="70" spans="1:14">
      <c r="A70" s="7" t="s">
        <v>236</v>
      </c>
      <c r="B70" s="7" t="s">
        <v>271</v>
      </c>
      <c r="C70" s="7" t="s">
        <v>16</v>
      </c>
      <c r="D70" s="7" t="s">
        <v>17</v>
      </c>
      <c r="E70" s="8" t="s">
        <v>104</v>
      </c>
      <c r="F70" s="7"/>
      <c r="G70" s="5" t="s">
        <v>31</v>
      </c>
      <c r="H70" s="7" t="s">
        <v>36</v>
      </c>
      <c r="I70" s="7" t="s">
        <v>272</v>
      </c>
      <c r="J70" s="7" t="s">
        <v>22</v>
      </c>
      <c r="K70" s="7" t="s">
        <v>273</v>
      </c>
      <c r="L70" s="7" t="s">
        <v>274</v>
      </c>
      <c r="M70" s="7">
        <v>-71.120210025613304</v>
      </c>
      <c r="N70" s="7">
        <v>42.382138276833402</v>
      </c>
    </row>
    <row r="71" spans="1:14">
      <c r="A71" s="7" t="s">
        <v>236</v>
      </c>
      <c r="B71" s="7" t="s">
        <v>275</v>
      </c>
      <c r="C71" s="7" t="s">
        <v>16</v>
      </c>
      <c r="D71" s="7" t="s">
        <v>17</v>
      </c>
      <c r="E71" s="8" t="s">
        <v>104</v>
      </c>
      <c r="F71" s="7">
        <v>2308</v>
      </c>
      <c r="G71" s="5" t="s">
        <v>19</v>
      </c>
      <c r="H71" s="7" t="s">
        <v>20</v>
      </c>
      <c r="I71" s="7" t="s">
        <v>111</v>
      </c>
      <c r="J71" s="7" t="s">
        <v>22</v>
      </c>
      <c r="K71" s="7" t="s">
        <v>276</v>
      </c>
      <c r="L71" s="7" t="s">
        <v>277</v>
      </c>
      <c r="M71">
        <v>-71.118472147597501</v>
      </c>
      <c r="N71">
        <v>42.388314549671499</v>
      </c>
    </row>
    <row r="72" spans="1:14">
      <c r="A72" s="7" t="s">
        <v>236</v>
      </c>
      <c r="B72" s="7" t="s">
        <v>278</v>
      </c>
      <c r="C72" s="7" t="s">
        <v>16</v>
      </c>
      <c r="D72" s="7" t="s">
        <v>17</v>
      </c>
      <c r="E72" s="8" t="s">
        <v>227</v>
      </c>
      <c r="F72" s="7">
        <v>1373</v>
      </c>
      <c r="G72" s="12" t="s">
        <v>19</v>
      </c>
      <c r="H72" s="7" t="s">
        <v>20</v>
      </c>
      <c r="I72" s="7" t="s">
        <v>279</v>
      </c>
      <c r="J72" s="7" t="s">
        <v>22</v>
      </c>
      <c r="K72" s="7" t="s">
        <v>239</v>
      </c>
      <c r="L72" s="7" t="s">
        <v>240</v>
      </c>
      <c r="M72" s="7">
        <v>-71.119331400760302</v>
      </c>
      <c r="N72" s="7">
        <v>42.389345585315702</v>
      </c>
    </row>
    <row r="73" spans="1:14">
      <c r="A73" s="7" t="s">
        <v>280</v>
      </c>
      <c r="B73" s="7" t="s">
        <v>281</v>
      </c>
      <c r="C73" s="7" t="s">
        <v>16</v>
      </c>
      <c r="D73" s="7" t="s">
        <v>17</v>
      </c>
      <c r="E73" s="8" t="s">
        <v>18</v>
      </c>
      <c r="F73" s="7">
        <v>4016</v>
      </c>
      <c r="G73" s="9" t="s">
        <v>19</v>
      </c>
      <c r="H73" s="7" t="s">
        <v>20</v>
      </c>
      <c r="I73" s="7" t="s">
        <v>282</v>
      </c>
      <c r="J73" s="7" t="s">
        <v>22</v>
      </c>
      <c r="K73" s="7" t="s">
        <v>283</v>
      </c>
      <c r="L73" s="7" t="s">
        <v>284</v>
      </c>
      <c r="M73" s="7">
        <v>-71.110924134528105</v>
      </c>
      <c r="N73" s="7">
        <v>42.368945419971602</v>
      </c>
    </row>
    <row r="74" spans="1:14">
      <c r="A74" s="7" t="s">
        <v>280</v>
      </c>
      <c r="B74" s="7" t="s">
        <v>285</v>
      </c>
      <c r="C74" s="7" t="s">
        <v>16</v>
      </c>
      <c r="D74" s="7" t="s">
        <v>17</v>
      </c>
      <c r="E74" s="8" t="s">
        <v>104</v>
      </c>
      <c r="F74" s="7"/>
      <c r="G74" s="9" t="s">
        <v>19</v>
      </c>
      <c r="H74" s="7" t="s">
        <v>36</v>
      </c>
      <c r="I74" s="7" t="s">
        <v>286</v>
      </c>
      <c r="J74" s="7" t="s">
        <v>22</v>
      </c>
      <c r="K74" s="7" t="s">
        <v>287</v>
      </c>
      <c r="L74" s="7" t="s">
        <v>288</v>
      </c>
      <c r="M74" s="7">
        <v>-71.111340598961107</v>
      </c>
      <c r="N74" s="7">
        <v>42.369478407036198</v>
      </c>
    </row>
    <row r="75" spans="1:14">
      <c r="A75" s="7" t="s">
        <v>280</v>
      </c>
      <c r="B75" s="7" t="s">
        <v>289</v>
      </c>
      <c r="C75" s="7" t="s">
        <v>16</v>
      </c>
      <c r="D75" s="7" t="s">
        <v>17</v>
      </c>
      <c r="E75" s="8" t="s">
        <v>70</v>
      </c>
      <c r="F75" s="7">
        <v>3778</v>
      </c>
      <c r="G75" s="5" t="s">
        <v>35</v>
      </c>
      <c r="H75" s="7" t="s">
        <v>36</v>
      </c>
      <c r="I75" s="7" t="s">
        <v>290</v>
      </c>
      <c r="J75" s="7" t="s">
        <v>27</v>
      </c>
      <c r="K75" s="7" t="s">
        <v>291</v>
      </c>
      <c r="L75" s="7"/>
      <c r="M75" s="7">
        <v>-71.096060502837105</v>
      </c>
      <c r="N75" s="7">
        <v>42.3699537245367</v>
      </c>
    </row>
    <row r="76" spans="1:14">
      <c r="A76" s="7" t="s">
        <v>280</v>
      </c>
      <c r="B76" s="7" t="s">
        <v>292</v>
      </c>
      <c r="C76" s="7" t="s">
        <v>16</v>
      </c>
      <c r="D76" s="7" t="s">
        <v>17</v>
      </c>
      <c r="E76" s="8" t="s">
        <v>18</v>
      </c>
      <c r="F76" s="7">
        <v>2098</v>
      </c>
      <c r="G76" s="5" t="s">
        <v>35</v>
      </c>
      <c r="H76" s="7" t="s">
        <v>36</v>
      </c>
      <c r="I76" s="7" t="s">
        <v>293</v>
      </c>
      <c r="J76" s="7" t="s">
        <v>21</v>
      </c>
      <c r="K76" s="7" t="s">
        <v>294</v>
      </c>
      <c r="L76" s="7"/>
      <c r="M76" s="7">
        <v>-71.096222979075705</v>
      </c>
      <c r="N76" s="7">
        <v>42.370211492380399</v>
      </c>
    </row>
    <row r="77" spans="1:14">
      <c r="A77" s="7" t="s">
        <v>280</v>
      </c>
      <c r="B77" s="7" t="s">
        <v>295</v>
      </c>
      <c r="C77" s="7" t="s">
        <v>16</v>
      </c>
      <c r="D77" s="7" t="s">
        <v>17</v>
      </c>
      <c r="E77" s="8" t="s">
        <v>18</v>
      </c>
      <c r="F77" s="7">
        <v>900</v>
      </c>
      <c r="G77" s="5" t="s">
        <v>35</v>
      </c>
      <c r="H77" s="7" t="s">
        <v>81</v>
      </c>
      <c r="I77" s="7" t="s">
        <v>296</v>
      </c>
      <c r="J77" s="7" t="s">
        <v>27</v>
      </c>
      <c r="K77" s="7" t="s">
        <v>297</v>
      </c>
      <c r="L77" s="7" t="s">
        <v>298</v>
      </c>
      <c r="M77" s="7">
        <v>-71.108663341065295</v>
      </c>
      <c r="N77" s="7">
        <v>42.364007460705501</v>
      </c>
    </row>
    <row r="78" spans="1:14">
      <c r="A78" s="7" t="s">
        <v>280</v>
      </c>
      <c r="B78" s="7" t="s">
        <v>299</v>
      </c>
      <c r="C78" s="7" t="s">
        <v>16</v>
      </c>
      <c r="D78" s="7" t="s">
        <v>17</v>
      </c>
      <c r="E78" s="8" t="s">
        <v>227</v>
      </c>
      <c r="F78" s="7"/>
      <c r="G78" s="9" t="s">
        <v>19</v>
      </c>
      <c r="H78" s="7" t="s">
        <v>81</v>
      </c>
      <c r="I78" s="7" t="s">
        <v>300</v>
      </c>
      <c r="J78" s="7" t="s">
        <v>22</v>
      </c>
      <c r="K78" s="7" t="s">
        <v>301</v>
      </c>
      <c r="L78" s="7" t="s">
        <v>302</v>
      </c>
      <c r="M78" s="7">
        <v>-71.130918342974397</v>
      </c>
      <c r="N78" s="7">
        <v>42.393305932297899</v>
      </c>
    </row>
    <row r="79" spans="1:14">
      <c r="A79" s="7" t="s">
        <v>280</v>
      </c>
      <c r="B79" s="7" t="s">
        <v>303</v>
      </c>
      <c r="C79" s="7" t="s">
        <v>16</v>
      </c>
      <c r="D79" s="7" t="s">
        <v>17</v>
      </c>
      <c r="E79" s="8" t="s">
        <v>227</v>
      </c>
      <c r="F79" s="7">
        <v>1660</v>
      </c>
      <c r="G79" s="9" t="s">
        <v>19</v>
      </c>
      <c r="H79" s="7" t="s">
        <v>36</v>
      </c>
      <c r="I79" s="7" t="s">
        <v>59</v>
      </c>
      <c r="J79" s="7" t="s">
        <v>22</v>
      </c>
      <c r="K79" s="7" t="s">
        <v>304</v>
      </c>
      <c r="L79" s="7" t="s">
        <v>274</v>
      </c>
      <c r="M79" s="7">
        <v>-71.131226975630796</v>
      </c>
      <c r="N79" s="7">
        <v>42.386206325327798</v>
      </c>
    </row>
    <row r="80" spans="1:14">
      <c r="A80" s="7" t="s">
        <v>280</v>
      </c>
      <c r="B80" s="7" t="s">
        <v>305</v>
      </c>
      <c r="C80" s="7" t="s">
        <v>16</v>
      </c>
      <c r="D80" s="7" t="s">
        <v>17</v>
      </c>
      <c r="E80" s="8" t="s">
        <v>104</v>
      </c>
      <c r="F80" s="7"/>
      <c r="G80" s="9" t="s">
        <v>19</v>
      </c>
      <c r="H80" s="7" t="s">
        <v>81</v>
      </c>
      <c r="I80" s="7" t="s">
        <v>306</v>
      </c>
      <c r="J80" s="7" t="s">
        <v>22</v>
      </c>
      <c r="K80" s="7" t="s">
        <v>307</v>
      </c>
      <c r="L80" s="7" t="s">
        <v>308</v>
      </c>
      <c r="M80" s="7">
        <v>-71.151735369033105</v>
      </c>
      <c r="N80" s="7">
        <v>42.375012086586203</v>
      </c>
    </row>
    <row r="81" spans="1:14">
      <c r="A81" s="7" t="s">
        <v>280</v>
      </c>
      <c r="B81" s="7" t="s">
        <v>309</v>
      </c>
      <c r="C81" s="7" t="s">
        <v>16</v>
      </c>
      <c r="D81" s="7" t="s">
        <v>17</v>
      </c>
      <c r="E81" s="8" t="s">
        <v>104</v>
      </c>
      <c r="F81" s="7">
        <v>3417</v>
      </c>
      <c r="G81" s="5" t="s">
        <v>35</v>
      </c>
      <c r="H81" s="7" t="s">
        <v>20</v>
      </c>
      <c r="I81" s="7" t="s">
        <v>21</v>
      </c>
      <c r="J81" s="7" t="s">
        <v>22</v>
      </c>
      <c r="K81" s="7" t="s">
        <v>310</v>
      </c>
      <c r="L81" s="7" t="s">
        <v>311</v>
      </c>
      <c r="M81" s="7">
        <v>-71.148744863061395</v>
      </c>
      <c r="N81" s="7">
        <v>42.375056596096101</v>
      </c>
    </row>
    <row r="82" spans="1:14" s="6" customFormat="1" ht="15.75">
      <c r="A82" s="7" t="s">
        <v>280</v>
      </c>
      <c r="B82" s="7" t="s">
        <v>312</v>
      </c>
      <c r="C82" s="7" t="s">
        <v>16</v>
      </c>
      <c r="D82" s="7" t="s">
        <v>17</v>
      </c>
      <c r="E82" s="8" t="s">
        <v>18</v>
      </c>
      <c r="F82"/>
      <c r="G82" s="4" t="s">
        <v>19</v>
      </c>
      <c r="H82" s="7" t="s">
        <v>20</v>
      </c>
      <c r="I82" s="7" t="s">
        <v>313</v>
      </c>
      <c r="J82" s="7" t="s">
        <v>22</v>
      </c>
      <c r="K82" s="7" t="s">
        <v>314</v>
      </c>
      <c r="L82"/>
      <c r="M82">
        <v>-71.115187037254898</v>
      </c>
      <c r="N82">
        <v>42.358183809440597</v>
      </c>
    </row>
    <row r="83" spans="1:14">
      <c r="A83" s="7" t="s">
        <v>280</v>
      </c>
      <c r="B83" s="7" t="s">
        <v>315</v>
      </c>
      <c r="C83" s="7" t="s">
        <v>16</v>
      </c>
      <c r="D83" s="7" t="s">
        <v>17</v>
      </c>
      <c r="E83" s="8" t="s">
        <v>18</v>
      </c>
      <c r="F83" s="7"/>
      <c r="G83" s="9" t="s">
        <v>19</v>
      </c>
      <c r="H83" s="7" t="s">
        <v>316</v>
      </c>
      <c r="I83" s="7" t="s">
        <v>214</v>
      </c>
      <c r="J83" s="7" t="s">
        <v>27</v>
      </c>
      <c r="K83" s="7" t="s">
        <v>317</v>
      </c>
      <c r="L83" s="7" t="s">
        <v>318</v>
      </c>
      <c r="M83" s="7">
        <v>-71.1151701948924</v>
      </c>
      <c r="N83" s="7">
        <v>42.360693455815898</v>
      </c>
    </row>
    <row r="84" spans="1:14" s="7" customFormat="1">
      <c r="A84" s="7" t="s">
        <v>280</v>
      </c>
      <c r="B84" s="7" t="s">
        <v>319</v>
      </c>
      <c r="C84" s="7" t="s">
        <v>16</v>
      </c>
      <c r="D84" s="7" t="s">
        <v>17</v>
      </c>
      <c r="E84" s="8" t="s">
        <v>104</v>
      </c>
      <c r="F84" s="7">
        <v>3011</v>
      </c>
      <c r="G84" s="5" t="s">
        <v>31</v>
      </c>
      <c r="H84" s="7" t="s">
        <v>320</v>
      </c>
      <c r="I84" s="7" t="s">
        <v>321</v>
      </c>
      <c r="J84" s="7" t="s">
        <v>22</v>
      </c>
      <c r="K84" s="7" t="s">
        <v>322</v>
      </c>
      <c r="L84" s="7" t="s">
        <v>323</v>
      </c>
      <c r="M84" s="7">
        <v>-71.107901690523306</v>
      </c>
      <c r="N84" s="7">
        <v>42.3778571435694</v>
      </c>
    </row>
    <row r="85" spans="1:14" s="7" customFormat="1">
      <c r="A85" s="7" t="s">
        <v>280</v>
      </c>
      <c r="B85" s="7" t="s">
        <v>324</v>
      </c>
      <c r="C85" s="7" t="s">
        <v>16</v>
      </c>
      <c r="D85" s="7" t="s">
        <v>17</v>
      </c>
      <c r="E85" s="8" t="s">
        <v>18</v>
      </c>
      <c r="F85" s="7">
        <v>2365</v>
      </c>
      <c r="G85" s="5" t="s">
        <v>31</v>
      </c>
      <c r="H85" s="7" t="s">
        <v>20</v>
      </c>
      <c r="I85" s="7" t="s">
        <v>21</v>
      </c>
      <c r="J85" s="7" t="s">
        <v>325</v>
      </c>
      <c r="K85" s="7" t="s">
        <v>326</v>
      </c>
      <c r="L85" s="7" t="s">
        <v>327</v>
      </c>
      <c r="M85" s="7">
        <v>-71.109925667897102</v>
      </c>
      <c r="N85" s="7">
        <v>42.369018904694798</v>
      </c>
    </row>
  </sheetData>
  <sortState xmlns:xlrd2="http://schemas.microsoft.com/office/spreadsheetml/2017/richdata2" ref="A2:N85">
    <sortCondition ref="A2:A85"/>
    <sortCondition ref="B2:B85"/>
  </sortState>
  <pageMargins left="0.7" right="0.7" top="0.75" bottom="0.75" header="0.3" footer="0.3"/>
  <pageSetup paperSize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topLeftCell="A19" workbookViewId="0">
      <selection activeCell="A19" sqref="A1:A1048576"/>
    </sheetView>
  </sheetViews>
  <sheetFormatPr defaultRowHeight="15"/>
  <sheetData>
    <row r="1" spans="1:1">
      <c r="A1" s="15">
        <f>26/84</f>
        <v>0.30952380952380953</v>
      </c>
    </row>
    <row r="27" spans="1:1">
      <c r="A27" s="15">
        <f>5/84</f>
        <v>5.9523809523809521E-2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Monroe, Brendan</dc:creator>
  <cp:keywords/>
  <dc:description/>
  <cp:lastModifiedBy/>
  <cp:revision/>
  <dcterms:created xsi:type="dcterms:W3CDTF">2019-09-23T23:47:44Z</dcterms:created>
  <dcterms:modified xsi:type="dcterms:W3CDTF">2020-04-22T20:26:04Z</dcterms:modified>
  <cp:category/>
  <cp:contentStatus/>
</cp:coreProperties>
</file>