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mbridge" sheetId="1" r:id="rId4"/>
    <sheet state="visible" name="Somerville (Mayor)" sheetId="2" r:id="rId5"/>
    <sheet state="visible" name="Boston (Mayor)" sheetId="3" r:id="rId6"/>
    <sheet state="visible" name="Springfield (Mayor)" sheetId="4" r:id="rId7"/>
    <sheet state="visible" name="Worcester (Manager)" sheetId="5" r:id="rId8"/>
    <sheet state="visible" name="Lowell (Manager)" sheetId="6" r:id="rId9"/>
    <sheet state="hidden" name="2020 Presidential Election" sheetId="7" r:id="rId10"/>
    <sheet state="visible" name="Cambridge 2016-2012" sheetId="8" r:id="rId11"/>
    <sheet state="hidden" name="2016 Presidential and State Ele" sheetId="9" r:id="rId12"/>
    <sheet state="hidden" name="2022 State" sheetId="10" r:id="rId13"/>
    <sheet state="hidden" name="2021 Municipal Election" sheetId="11" r:id="rId14"/>
    <sheet state="hidden" name="2019 Municipal Election" sheetId="12" r:id="rId15"/>
    <sheet state="hidden" name="2018 State Election" sheetId="13" r:id="rId16"/>
    <sheet state="hidden" name="2017 Municipal Election" sheetId="14" r:id="rId17"/>
    <sheet state="hidden" name="Voter Turnout, 1999 - Present" sheetId="15" r:id="rId18"/>
  </sheets>
  <definedNames/>
  <calcPr/>
</workbook>
</file>

<file path=xl/sharedStrings.xml><?xml version="1.0" encoding="utf-8"?>
<sst xmlns="http://schemas.openxmlformats.org/spreadsheetml/2006/main" count="2659" uniqueCount="78">
  <si>
    <t>Ward</t>
  </si>
  <si>
    <t>Total Population</t>
  </si>
  <si>
    <t># Registered Voters</t>
  </si>
  <si>
    <t># Active Voters</t>
  </si>
  <si>
    <t># Inactive Voters</t>
  </si>
  <si>
    <t># Ballots Cast</t>
  </si>
  <si>
    <t>% of Registered Voters</t>
  </si>
  <si>
    <t>2022 State Election</t>
  </si>
  <si>
    <t>Total</t>
  </si>
  <si>
    <t>2021 Municipal Election</t>
  </si>
  <si>
    <t>2020 State/Presidential Election</t>
  </si>
  <si>
    <t>2019 Municipal Election</t>
  </si>
  <si>
    <t>2018 State Election</t>
  </si>
  <si>
    <t>2017 Municipal Election</t>
  </si>
  <si>
    <t>2016 State/Presidential Election</t>
  </si>
  <si>
    <t>Precinct</t>
  </si>
  <si>
    <t>Registered	Voters</t>
  </si>
  <si>
    <t>Ballots	Cast</t>
  </si>
  <si>
    <t>Turnout	%</t>
  </si>
  <si>
    <t>%</t>
  </si>
  <si>
    <t>2A</t>
  </si>
  <si>
    <t>TOTAL</t>
  </si>
  <si>
    <t xml:space="preserve">2016 State/Presidential </t>
  </si>
  <si>
    <t>State Primary Sep 08, 2016</t>
  </si>
  <si>
    <t>Presidential Primary</t>
  </si>
  <si>
    <t>Municipal</t>
  </si>
  <si>
    <t>State Election</t>
  </si>
  <si>
    <t>State Primary</t>
  </si>
  <si>
    <t>State/Presidential</t>
  </si>
  <si>
    <t>Ward &amp; Precinct</t>
  </si>
  <si>
    <t>Race</t>
  </si>
  <si>
    <t>Candidate</t>
  </si>
  <si>
    <t>Count</t>
  </si>
  <si>
    <t>Total President / Vice President Votes</t>
  </si>
  <si>
    <t>Ward 1</t>
  </si>
  <si>
    <t>Precinct 1</t>
  </si>
  <si>
    <t>President &amp; Vice President</t>
  </si>
  <si>
    <t>CLINTON &amp; KAINE</t>
  </si>
  <si>
    <t>JOHNSON &amp; WELD</t>
  </si>
  <si>
    <t>Ward 2</t>
  </si>
  <si>
    <t>STEIN &amp; BARAKA</t>
  </si>
  <si>
    <t>Ward 3</t>
  </si>
  <si>
    <t>TRUMP &amp; PENCE</t>
  </si>
  <si>
    <t>Ward 4</t>
  </si>
  <si>
    <t>WI - Kotlikoff &amp; Leamer</t>
  </si>
  <si>
    <t>Ward 5</t>
  </si>
  <si>
    <t>WI - McMullin &amp; Johnson</t>
  </si>
  <si>
    <t>Ward 6</t>
  </si>
  <si>
    <t>All Others</t>
  </si>
  <si>
    <t>Ward 7</t>
  </si>
  <si>
    <t>Blank</t>
  </si>
  <si>
    <t>Ward 8</t>
  </si>
  <si>
    <t>Precinct 3</t>
  </si>
  <si>
    <t>Ward 9</t>
  </si>
  <si>
    <t>Precinct 2</t>
  </si>
  <si>
    <t>Ward 10</t>
  </si>
  <si>
    <t>Ward 11</t>
  </si>
  <si>
    <t>Precinct  2A</t>
  </si>
  <si>
    <t>02A</t>
  </si>
  <si>
    <t>03A</t>
  </si>
  <si>
    <t>01A</t>
  </si>
  <si>
    <t>Wd/Pct</t>
  </si>
  <si>
    <t>#	Voters</t>
  </si>
  <si>
    <t>#	Turnout</t>
  </si>
  <si>
    <t>%	Turnout</t>
  </si>
  <si>
    <t>2021 Municipal Election Voter Turnout</t>
  </si>
  <si>
    <t>Registered Voters</t>
  </si>
  <si>
    <t>Turnout</t>
  </si>
  <si>
    <t>Ward/Precinct</t>
  </si>
  <si>
    <t>Election Date</t>
  </si>
  <si>
    <t>Election Type</t>
  </si>
  <si>
    <t>Number Registered</t>
  </si>
  <si>
    <t>Number of Ballots Cast</t>
  </si>
  <si>
    <t>Percentage</t>
  </si>
  <si>
    <t>Special State Election</t>
  </si>
  <si>
    <t>Special State Primary</t>
  </si>
  <si>
    <t>Special State Election (US Senate)</t>
  </si>
  <si>
    <t>Special State Election (State Rep)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</si>
</sst>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 dd, yyyy"/>
    <numFmt numFmtId="165" formatCode="mmm d, yyyy"/>
    <numFmt numFmtId="166" formatCode="mmmm d, yyyy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readingOrder="0" shrinkToFit="0" wrapText="1"/>
    </xf>
    <xf borderId="1" fillId="0" fontId="2" numFmtId="0" xfId="0" applyAlignment="1" applyBorder="1" applyFont="1">
      <alignment horizontal="right" readingOrder="0" shrinkToFit="0" wrapText="1"/>
    </xf>
    <xf borderId="2" fillId="0" fontId="2" numFmtId="0" xfId="0" applyAlignment="1" applyBorder="1" applyFont="1">
      <alignment horizontal="right" readingOrder="0" shrinkToFit="0" wrapText="1"/>
    </xf>
    <xf borderId="3" fillId="0" fontId="2" numFmtId="3" xfId="0" applyAlignment="1" applyBorder="1" applyFont="1" applyNumberFormat="1">
      <alignment horizontal="center" readingOrder="0" shrinkToFit="0" vertical="center" wrapText="1"/>
    </xf>
    <xf borderId="4" fillId="0" fontId="2" numFmtId="3" xfId="0" applyAlignment="1" applyBorder="1" applyFont="1" applyNumberFormat="1">
      <alignment readingOrder="0"/>
    </xf>
    <xf borderId="5" fillId="0" fontId="2" numFmtId="3" xfId="0" applyAlignment="1" applyBorder="1" applyFont="1" applyNumberFormat="1">
      <alignment readingOrder="0"/>
    </xf>
    <xf borderId="5" fillId="0" fontId="2" numFmtId="0" xfId="0" applyBorder="1" applyFont="1"/>
    <xf borderId="5" fillId="0" fontId="2" numFmtId="3" xfId="0" applyBorder="1" applyFont="1" applyNumberFormat="1"/>
    <xf borderId="6" fillId="0" fontId="2" numFmtId="9" xfId="0" applyBorder="1" applyFont="1" applyNumberFormat="1"/>
    <xf borderId="7" fillId="0" fontId="3" numFmtId="0" xfId="0" applyBorder="1" applyFont="1"/>
    <xf borderId="8" fillId="0" fontId="2" numFmtId="0" xfId="0" applyAlignment="1" applyBorder="1" applyFont="1">
      <alignment readingOrder="0"/>
    </xf>
    <xf borderId="9" fillId="0" fontId="2" numFmtId="0" xfId="0" applyBorder="1" applyFont="1"/>
    <xf borderId="9" fillId="0" fontId="2" numFmtId="3" xfId="0" applyAlignment="1" applyBorder="1" applyFont="1" applyNumberFormat="1">
      <alignment readingOrder="0"/>
    </xf>
    <xf borderId="9" fillId="0" fontId="2" numFmtId="3" xfId="0" applyBorder="1" applyFont="1" applyNumberFormat="1"/>
    <xf borderId="10" fillId="0" fontId="2" numFmtId="9" xfId="0" applyBorder="1" applyFont="1" applyNumberFormat="1"/>
    <xf borderId="11" fillId="0" fontId="3" numFmtId="0" xfId="0" applyBorder="1" applyFont="1"/>
    <xf borderId="12" fillId="2" fontId="2" numFmtId="3" xfId="0" applyAlignment="1" applyBorder="1" applyFill="1" applyFont="1" applyNumberFormat="1">
      <alignment horizontal="center" readingOrder="0" shrinkToFit="0" vertical="center" wrapText="1"/>
    </xf>
    <xf borderId="8" fillId="2" fontId="2" numFmtId="0" xfId="0" applyAlignment="1" applyBorder="1" applyFont="1">
      <alignment readingOrder="0"/>
    </xf>
    <xf borderId="9" fillId="2" fontId="2" numFmtId="3" xfId="0" applyAlignment="1" applyBorder="1" applyFont="1" applyNumberFormat="1">
      <alignment readingOrder="0"/>
    </xf>
    <xf borderId="9" fillId="2" fontId="2" numFmtId="0" xfId="0" applyBorder="1" applyFont="1"/>
    <xf borderId="9" fillId="2" fontId="2" numFmtId="3" xfId="0" applyBorder="1" applyFont="1" applyNumberFormat="1"/>
    <xf borderId="10" fillId="2" fontId="2" numFmtId="9" xfId="0" applyBorder="1" applyFont="1" applyNumberFormat="1"/>
    <xf borderId="12" fillId="0" fontId="4" numFmtId="0" xfId="0" applyAlignment="1" applyBorder="1" applyFont="1">
      <alignment horizontal="center" shrinkToFit="0" vertical="center" wrapText="1"/>
    </xf>
    <xf borderId="12" fillId="2" fontId="4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readingOrder="0"/>
    </xf>
    <xf borderId="9" fillId="0" fontId="2" numFmtId="9" xfId="0" applyBorder="1" applyFont="1" applyNumberFormat="1"/>
    <xf borderId="13" fillId="0" fontId="3" numFmtId="0" xfId="0" applyBorder="1" applyFont="1"/>
    <xf borderId="14" fillId="0" fontId="2" numFmtId="0" xfId="0" applyAlignment="1" applyBorder="1" applyFont="1">
      <alignment readingOrder="0"/>
    </xf>
    <xf borderId="14" fillId="0" fontId="2" numFmtId="0" xfId="0" applyBorder="1" applyFont="1"/>
    <xf borderId="14" fillId="0" fontId="2" numFmtId="3" xfId="0" applyBorder="1" applyFont="1" applyNumberFormat="1"/>
    <xf borderId="14" fillId="0" fontId="2" numFmtId="9" xfId="0" applyBorder="1" applyFont="1" applyNumberFormat="1"/>
    <xf borderId="15" fillId="0" fontId="2" numFmtId="3" xfId="0" applyAlignment="1" applyBorder="1" applyFont="1" applyNumberFormat="1">
      <alignment horizontal="center" readingOrder="0" shrinkToFit="0" wrapText="1"/>
    </xf>
    <xf borderId="15" fillId="0" fontId="2" numFmtId="0" xfId="0" applyAlignment="1" applyBorder="1" applyFont="1">
      <alignment readingOrder="0" shrinkToFit="0" wrapText="1"/>
    </xf>
    <xf borderId="16" fillId="0" fontId="2" numFmtId="0" xfId="0" applyAlignment="1" applyBorder="1" applyFont="1">
      <alignment readingOrder="0" shrinkToFit="0" wrapText="1"/>
    </xf>
    <xf borderId="17" fillId="0" fontId="2" numFmtId="0" xfId="0" applyAlignment="1" applyBorder="1" applyFont="1">
      <alignment readingOrder="0" shrinkToFit="0" wrapText="1"/>
    </xf>
    <xf borderId="18" fillId="0" fontId="2" numFmtId="0" xfId="0" applyAlignment="1" applyBorder="1" applyFont="1">
      <alignment readingOrder="0" shrinkToFit="0" wrapText="1"/>
    </xf>
    <xf borderId="19" fillId="0" fontId="2" numFmtId="3" xfId="0" applyAlignment="1" applyBorder="1" applyFont="1" applyNumberFormat="1">
      <alignment horizontal="center" readingOrder="0" shrinkToFit="0" wrapText="0"/>
    </xf>
    <xf borderId="19" fillId="0" fontId="2" numFmtId="3" xfId="0" applyAlignment="1" applyBorder="1" applyFont="1" applyNumberFormat="1">
      <alignment readingOrder="0"/>
    </xf>
    <xf borderId="20" fillId="2" fontId="2" numFmtId="3" xfId="0" applyAlignment="1" applyBorder="1" applyFont="1" applyNumberFormat="1">
      <alignment horizontal="center" readingOrder="0" shrinkToFit="0" wrapText="0"/>
    </xf>
    <xf borderId="20" fillId="2" fontId="2" numFmtId="3" xfId="0" applyAlignment="1" applyBorder="1" applyFont="1" applyNumberFormat="1">
      <alignment readingOrder="0"/>
    </xf>
    <xf borderId="8" fillId="2" fontId="2" numFmtId="3" xfId="0" applyAlignment="1" applyBorder="1" applyFont="1" applyNumberFormat="1">
      <alignment readingOrder="0"/>
    </xf>
    <xf borderId="20" fillId="0" fontId="2" numFmtId="0" xfId="0" applyAlignment="1" applyBorder="1" applyFont="1">
      <alignment horizontal="center" readingOrder="0" shrinkToFit="0" wrapText="0"/>
    </xf>
    <xf borderId="20" fillId="0" fontId="2" numFmtId="3" xfId="0" applyAlignment="1" applyBorder="1" applyFont="1" applyNumberFormat="1">
      <alignment readingOrder="0"/>
    </xf>
    <xf borderId="8" fillId="0" fontId="2" numFmtId="3" xfId="0" applyAlignment="1" applyBorder="1" applyFont="1" applyNumberFormat="1">
      <alignment readingOrder="0"/>
    </xf>
    <xf borderId="20" fillId="2" fontId="2" numFmtId="0" xfId="0" applyAlignment="1" applyBorder="1" applyFont="1">
      <alignment horizontal="center" readingOrder="0" shrinkToFit="0" wrapText="0"/>
    </xf>
    <xf borderId="21" fillId="0" fontId="2" numFmtId="0" xfId="0" applyAlignment="1" applyBorder="1" applyFont="1">
      <alignment horizontal="center" readingOrder="0" shrinkToFit="0" wrapText="0"/>
    </xf>
    <xf borderId="21" fillId="0" fontId="2" numFmtId="3" xfId="0" applyAlignment="1" applyBorder="1" applyFont="1" applyNumberFormat="1">
      <alignment readingOrder="0"/>
    </xf>
    <xf borderId="22" fillId="0" fontId="2" numFmtId="3" xfId="0" applyAlignment="1" applyBorder="1" applyFont="1" applyNumberFormat="1">
      <alignment readingOrder="0"/>
    </xf>
    <xf borderId="14" fillId="0" fontId="2" numFmtId="3" xfId="0" applyAlignment="1" applyBorder="1" applyFont="1" applyNumberFormat="1">
      <alignment readingOrder="0"/>
    </xf>
    <xf borderId="23" fillId="0" fontId="2" numFmtId="9" xfId="0" applyBorder="1" applyFont="1" applyNumberFormat="1"/>
    <xf borderId="15" fillId="0" fontId="2" numFmtId="0" xfId="0" applyAlignment="1" applyBorder="1" applyFont="1">
      <alignment horizontal="center" readingOrder="0" shrinkToFit="0" wrapText="1"/>
    </xf>
    <xf borderId="16" fillId="0" fontId="2" numFmtId="0" xfId="0" applyAlignment="1" applyBorder="1" applyFont="1">
      <alignment horizontal="center" readingOrder="0" shrinkToFit="0" wrapText="1"/>
    </xf>
    <xf borderId="17" fillId="0" fontId="2" numFmtId="0" xfId="0" applyAlignment="1" applyBorder="1" applyFont="1">
      <alignment horizontal="center" readingOrder="0" shrinkToFit="0" wrapText="1"/>
    </xf>
    <xf borderId="18" fillId="0" fontId="2" numFmtId="0" xfId="0" applyAlignment="1" applyBorder="1" applyFont="1">
      <alignment horizontal="center" readingOrder="0" shrinkToFit="0" wrapText="1"/>
    </xf>
    <xf borderId="15" fillId="0" fontId="2" numFmtId="0" xfId="0" applyAlignment="1" applyBorder="1" applyFont="1">
      <alignment shrinkToFit="0" wrapText="1"/>
    </xf>
    <xf borderId="0" fillId="0" fontId="2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12" fillId="0" fontId="2" numFmtId="0" xfId="0" applyBorder="1" applyFont="1"/>
    <xf borderId="24" fillId="0" fontId="2" numFmtId="0" xfId="0" applyAlignment="1" applyBorder="1" applyFont="1">
      <alignment readingOrder="0"/>
    </xf>
    <xf borderId="25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readingOrder="0"/>
    </xf>
    <xf borderId="0" fillId="0" fontId="2" numFmtId="0" xfId="0" applyFont="1"/>
    <xf borderId="26" fillId="0" fontId="2" numFmtId="10" xfId="0" applyBorder="1" applyFont="1" applyNumberFormat="1"/>
    <xf borderId="11" fillId="0" fontId="1" numFmtId="0" xfId="0" applyAlignment="1" applyBorder="1" applyFont="1">
      <alignment readingOrder="0"/>
    </xf>
    <xf borderId="27" fillId="0" fontId="2" numFmtId="0" xfId="0" applyBorder="1" applyFont="1"/>
    <xf borderId="28" fillId="0" fontId="2" numFmtId="10" xfId="0" applyBorder="1" applyFont="1" applyNumberFormat="1"/>
    <xf borderId="12" fillId="0" fontId="2" numFmtId="0" xfId="0" applyAlignment="1" applyBorder="1" applyFont="1">
      <alignment horizontal="center" readingOrder="0"/>
    </xf>
    <xf borderId="24" fillId="0" fontId="3" numFmtId="0" xfId="0" applyBorder="1" applyFont="1"/>
    <xf borderId="25" fillId="0" fontId="3" numFmtId="0" xfId="0" applyBorder="1" applyFont="1"/>
    <xf borderId="12" fillId="0" fontId="2" numFmtId="164" xfId="0" applyAlignment="1" applyBorder="1" applyFont="1" applyNumberFormat="1">
      <alignment horizontal="center" readingOrder="0"/>
    </xf>
    <xf borderId="24" fillId="0" fontId="2" numFmtId="0" xfId="0" applyAlignment="1" applyBorder="1" applyFont="1">
      <alignment horizontal="center" readingOrder="0"/>
    </xf>
    <xf borderId="12" fillId="0" fontId="2" numFmtId="164" xfId="0" applyAlignment="1" applyBorder="1" applyFont="1" applyNumberFormat="1">
      <alignment readingOrder="0"/>
    </xf>
    <xf borderId="24" fillId="3" fontId="5" numFmtId="0" xfId="0" applyAlignment="1" applyBorder="1" applyFill="1" applyFont="1">
      <alignment horizontal="center" readingOrder="0"/>
    </xf>
    <xf borderId="12" fillId="0" fontId="4" numFmtId="164" xfId="0" applyAlignment="1" applyBorder="1" applyFont="1" applyNumberFormat="1">
      <alignment horizontal="right" vertical="bottom"/>
    </xf>
    <xf borderId="24" fillId="0" fontId="4" numFmtId="0" xfId="0" applyAlignment="1" applyBorder="1" applyFont="1">
      <alignment vertical="bottom"/>
    </xf>
    <xf borderId="26" fillId="0" fontId="2" numFmtId="0" xfId="0" applyAlignment="1" applyBorder="1" applyFont="1">
      <alignment horizontal="center" readingOrder="0"/>
    </xf>
    <xf borderId="7" fillId="0" fontId="2" numFmtId="0" xfId="0" applyBorder="1" applyFont="1"/>
    <xf borderId="7" fillId="0" fontId="4" numFmtId="0" xfId="0" applyAlignment="1" applyBorder="1" applyFont="1">
      <alignment horizontal="right" vertical="bottom"/>
    </xf>
    <xf borderId="0" fillId="0" fontId="4" numFmtId="0" xfId="0" applyAlignment="1" applyFont="1">
      <alignment vertical="bottom"/>
    </xf>
    <xf borderId="11" fillId="0" fontId="2" numFmtId="3" xfId="0" applyBorder="1" applyFont="1" applyNumberFormat="1"/>
    <xf borderId="27" fillId="0" fontId="2" numFmtId="3" xfId="0" applyBorder="1" applyFont="1" applyNumberFormat="1"/>
    <xf borderId="11" fillId="0" fontId="2" numFmtId="0" xfId="0" applyBorder="1" applyFont="1"/>
    <xf borderId="27" fillId="0" fontId="4" numFmtId="0" xfId="0" applyAlignment="1" applyBorder="1" applyFont="1">
      <alignment vertical="bottom"/>
    </xf>
    <xf borderId="0" fillId="0" fontId="1" numFmtId="0" xfId="0" applyAlignment="1" applyFont="1">
      <alignment readingOrder="0"/>
    </xf>
    <xf borderId="0" fillId="0" fontId="1" numFmtId="3" xfId="0" applyFont="1" applyNumberFormat="1"/>
    <xf borderId="12" fillId="0" fontId="2" numFmtId="0" xfId="0" applyAlignment="1" applyBorder="1" applyFont="1">
      <alignment readingOrder="0"/>
    </xf>
    <xf borderId="27" fillId="0" fontId="2" numFmtId="0" xfId="0" applyAlignment="1" applyBorder="1" applyFont="1">
      <alignment readingOrder="0"/>
    </xf>
    <xf borderId="0" fillId="0" fontId="2" numFmtId="0" xfId="0" applyAlignment="1" applyFont="1">
      <alignment horizontal="center" readingOrder="0"/>
    </xf>
    <xf borderId="25" fillId="0" fontId="2" numFmtId="0" xfId="0" applyAlignment="1" applyBorder="1" applyFont="1">
      <alignment readingOrder="0"/>
    </xf>
    <xf borderId="0" fillId="0" fontId="2" numFmtId="3" xfId="0" applyAlignment="1" applyFont="1" applyNumberFormat="1">
      <alignment readingOrder="0"/>
    </xf>
    <xf borderId="26" fillId="0" fontId="2" numFmtId="0" xfId="0" applyBorder="1" applyFont="1"/>
    <xf borderId="11" fillId="0" fontId="2" numFmtId="0" xfId="0" applyAlignment="1" applyBorder="1" applyFont="1">
      <alignment readingOrder="0"/>
    </xf>
    <xf borderId="27" fillId="0" fontId="2" numFmtId="3" xfId="0" applyAlignment="1" applyBorder="1" applyFont="1" applyNumberFormat="1">
      <alignment readingOrder="0"/>
    </xf>
    <xf borderId="28" fillId="0" fontId="2" numFmtId="0" xfId="0" applyBorder="1" applyFont="1"/>
    <xf borderId="0" fillId="0" fontId="2" numFmtId="10" xfId="0" applyAlignment="1" applyFont="1" applyNumberFormat="1">
      <alignment readingOrder="0"/>
    </xf>
    <xf borderId="28" fillId="0" fontId="2" numFmtId="0" xfId="0" applyAlignment="1" applyBorder="1" applyFont="1">
      <alignment readingOrder="0"/>
    </xf>
    <xf borderId="29" fillId="0" fontId="2" numFmtId="0" xfId="0" applyAlignment="1" applyBorder="1" applyFont="1">
      <alignment horizontal="center" readingOrder="0"/>
    </xf>
    <xf borderId="30" fillId="0" fontId="3" numFmtId="0" xfId="0" applyBorder="1" applyFont="1"/>
    <xf borderId="31" fillId="0" fontId="3" numFmtId="0" xfId="0" applyBorder="1" applyFont="1"/>
    <xf borderId="0" fillId="0" fontId="2" numFmtId="164" xfId="0" applyAlignment="1" applyFont="1" applyNumberFormat="1">
      <alignment readingOrder="0"/>
    </xf>
    <xf borderId="9" fillId="0" fontId="2" numFmtId="0" xfId="0" applyAlignment="1" applyBorder="1" applyFont="1">
      <alignment horizontal="center" readingOrder="0"/>
    </xf>
    <xf borderId="9" fillId="0" fontId="2" numFmtId="10" xfId="0" applyBorder="1" applyFont="1" applyNumberFormat="1"/>
    <xf borderId="9" fillId="0" fontId="1" numFmtId="0" xfId="0" applyAlignment="1" applyBorder="1" applyFont="1">
      <alignment readingOrder="0"/>
    </xf>
    <xf borderId="0" fillId="0" fontId="2" numFmtId="165" xfId="0" applyAlignment="1" applyFont="1" applyNumberFormat="1">
      <alignment readingOrder="0"/>
    </xf>
    <xf borderId="0" fillId="0" fontId="4" numFmtId="164" xfId="0" applyAlignment="1" applyFont="1" applyNumberFormat="1">
      <alignment horizontal="right" vertical="bottom"/>
    </xf>
    <xf borderId="0" fillId="0" fontId="4" numFmtId="165" xfId="0" applyAlignment="1" applyFont="1" applyNumberFormat="1">
      <alignment horizontal="right" vertical="bottom"/>
    </xf>
    <xf borderId="0" fillId="0" fontId="2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 outlineLevelRow="1"/>
  <cols>
    <col customWidth="1" min="1" max="1" width="29.38"/>
    <col customWidth="1" min="2" max="2" width="9.75"/>
    <col customWidth="1" min="4" max="4" width="16.63"/>
    <col hidden="1" min="5" max="5" width="12.63"/>
    <col customWidth="1" hidden="1" min="6" max="6" width="7.88"/>
    <col customWidth="1" min="8" max="8" width="15.5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collapsed="1">
      <c r="A2" s="4" t="s">
        <v>7</v>
      </c>
      <c r="B2" s="5" t="s">
        <v>8</v>
      </c>
      <c r="C2" s="6">
        <v>116438.0</v>
      </c>
      <c r="D2" s="6">
        <v>70567.0</v>
      </c>
      <c r="E2" s="7"/>
      <c r="F2" s="7"/>
      <c r="G2" s="8">
        <v>36897.0</v>
      </c>
      <c r="H2" s="9">
        <v>0.5228647951592104</v>
      </c>
    </row>
    <row r="3" hidden="1" outlineLevel="1">
      <c r="A3" s="10"/>
      <c r="B3" s="11">
        <v>1.0</v>
      </c>
      <c r="C3" s="12"/>
      <c r="D3" s="13">
        <v>4713.0</v>
      </c>
      <c r="E3" s="12"/>
      <c r="F3" s="12"/>
      <c r="G3" s="14">
        <v>2047.0</v>
      </c>
      <c r="H3" s="15">
        <v>0.4343305750053045</v>
      </c>
    </row>
    <row r="4" hidden="1" outlineLevel="1">
      <c r="A4" s="10"/>
      <c r="B4" s="11">
        <v>2.0</v>
      </c>
      <c r="C4" s="12"/>
      <c r="D4" s="13">
        <v>6627.0</v>
      </c>
      <c r="E4" s="12"/>
      <c r="F4" s="12"/>
      <c r="G4" s="14">
        <v>3286.0</v>
      </c>
      <c r="H4" s="15">
        <v>0.49585030934057645</v>
      </c>
    </row>
    <row r="5" hidden="1" outlineLevel="1">
      <c r="A5" s="10"/>
      <c r="B5" s="11">
        <v>3.0</v>
      </c>
      <c r="C5" s="12"/>
      <c r="D5" s="13">
        <v>6886.0</v>
      </c>
      <c r="E5" s="12"/>
      <c r="F5" s="12"/>
      <c r="G5" s="14">
        <v>3112.0</v>
      </c>
      <c r="H5" s="15">
        <v>0.4519314551263433</v>
      </c>
    </row>
    <row r="6" hidden="1" outlineLevel="1">
      <c r="A6" s="10"/>
      <c r="B6" s="11">
        <v>4.0</v>
      </c>
      <c r="C6" s="12"/>
      <c r="D6" s="13">
        <v>7684.0</v>
      </c>
      <c r="E6" s="12"/>
      <c r="F6" s="12"/>
      <c r="G6" s="14">
        <v>4043.0</v>
      </c>
      <c r="H6" s="15">
        <v>0.5261582509109839</v>
      </c>
    </row>
    <row r="7" hidden="1" outlineLevel="1">
      <c r="A7" s="10"/>
      <c r="B7" s="11">
        <v>5.0</v>
      </c>
      <c r="C7" s="12"/>
      <c r="D7" s="13">
        <v>5461.0</v>
      </c>
      <c r="E7" s="12"/>
      <c r="F7" s="12"/>
      <c r="G7" s="14">
        <v>2525.0</v>
      </c>
      <c r="H7" s="15">
        <v>0.4623695293902216</v>
      </c>
    </row>
    <row r="8" hidden="1" outlineLevel="1">
      <c r="A8" s="10"/>
      <c r="B8" s="11">
        <v>6.0</v>
      </c>
      <c r="C8" s="12"/>
      <c r="D8" s="13">
        <v>6720.0</v>
      </c>
      <c r="E8" s="12"/>
      <c r="F8" s="12"/>
      <c r="G8" s="14">
        <v>3710.0</v>
      </c>
      <c r="H8" s="15">
        <v>0.5520833333333334</v>
      </c>
    </row>
    <row r="9" hidden="1" outlineLevel="1">
      <c r="A9" s="10"/>
      <c r="B9" s="11">
        <v>7.0</v>
      </c>
      <c r="C9" s="12"/>
      <c r="D9" s="13">
        <v>5052.0</v>
      </c>
      <c r="E9" s="12"/>
      <c r="F9" s="12"/>
      <c r="G9" s="14">
        <v>2583.0</v>
      </c>
      <c r="H9" s="15">
        <v>0.5112826603325415</v>
      </c>
    </row>
    <row r="10" hidden="1" outlineLevel="1">
      <c r="A10" s="10"/>
      <c r="B10" s="11">
        <v>8.0</v>
      </c>
      <c r="C10" s="12"/>
      <c r="D10" s="13">
        <v>4993.0</v>
      </c>
      <c r="E10" s="12"/>
      <c r="F10" s="12"/>
      <c r="G10" s="14">
        <v>2694.0</v>
      </c>
      <c r="H10" s="15">
        <v>0.53955537752854</v>
      </c>
    </row>
    <row r="11" hidden="1" outlineLevel="1">
      <c r="A11" s="10"/>
      <c r="B11" s="11">
        <v>9.0</v>
      </c>
      <c r="C11" s="12"/>
      <c r="D11" s="13">
        <v>7818.0</v>
      </c>
      <c r="E11" s="12"/>
      <c r="F11" s="12"/>
      <c r="G11" s="14">
        <v>4960.0</v>
      </c>
      <c r="H11" s="15">
        <v>0.6344333589153236</v>
      </c>
    </row>
    <row r="12" hidden="1" outlineLevel="1">
      <c r="A12" s="10"/>
      <c r="B12" s="11">
        <v>10.0</v>
      </c>
      <c r="C12" s="12"/>
      <c r="D12" s="13">
        <v>7813.0</v>
      </c>
      <c r="E12" s="12"/>
      <c r="F12" s="12"/>
      <c r="G12" s="14">
        <v>4678.0</v>
      </c>
      <c r="H12" s="15">
        <v>0.5987456802764624</v>
      </c>
    </row>
    <row r="13" hidden="1" outlineLevel="1">
      <c r="A13" s="16"/>
      <c r="B13" s="11">
        <v>11.0</v>
      </c>
      <c r="C13" s="12"/>
      <c r="D13" s="13">
        <v>6800.0</v>
      </c>
      <c r="E13" s="12"/>
      <c r="F13" s="12"/>
      <c r="G13" s="14">
        <v>3259.0</v>
      </c>
      <c r="H13" s="15">
        <v>0.4792647058823529</v>
      </c>
    </row>
    <row r="14" collapsed="1">
      <c r="A14" s="17" t="s">
        <v>9</v>
      </c>
      <c r="B14" s="18" t="s">
        <v>8</v>
      </c>
      <c r="C14" s="19">
        <v>117090.0</v>
      </c>
      <c r="D14" s="19">
        <v>67681.0</v>
      </c>
      <c r="E14" s="20"/>
      <c r="F14" s="20"/>
      <c r="G14" s="21">
        <v>22079.0</v>
      </c>
      <c r="H14" s="22">
        <v>0.326221539279857</v>
      </c>
    </row>
    <row r="15" hidden="1" outlineLevel="1">
      <c r="A15" s="10"/>
      <c r="B15" s="11">
        <v>1.0</v>
      </c>
      <c r="C15" s="14">
        <v>9626.0</v>
      </c>
      <c r="D15" s="13">
        <v>7164.0</v>
      </c>
      <c r="E15" s="12"/>
      <c r="F15" s="12"/>
      <c r="G15" s="14">
        <v>1861.0</v>
      </c>
      <c r="H15" s="15">
        <v>0.25977107761027357</v>
      </c>
    </row>
    <row r="16" hidden="1" outlineLevel="1">
      <c r="A16" s="10"/>
      <c r="B16" s="11">
        <v>2.0</v>
      </c>
      <c r="C16" s="14">
        <v>9481.0</v>
      </c>
      <c r="D16" s="13">
        <v>4399.0</v>
      </c>
      <c r="E16" s="12"/>
      <c r="F16" s="12"/>
      <c r="G16" s="14">
        <v>1001.0</v>
      </c>
      <c r="H16" s="15">
        <v>0.2275517162991589</v>
      </c>
    </row>
    <row r="17" hidden="1" outlineLevel="1">
      <c r="A17" s="10"/>
      <c r="B17" s="11">
        <v>3.0</v>
      </c>
      <c r="C17" s="14">
        <v>9622.0</v>
      </c>
      <c r="D17" s="13">
        <v>6613.0</v>
      </c>
      <c r="E17" s="12"/>
      <c r="F17" s="12"/>
      <c r="G17" s="14">
        <v>1836.0</v>
      </c>
      <c r="H17" s="15">
        <v>0.2776349614395887</v>
      </c>
    </row>
    <row r="18" hidden="1" outlineLevel="1">
      <c r="A18" s="10"/>
      <c r="B18" s="11">
        <v>4.0</v>
      </c>
      <c r="C18" s="14">
        <v>9519.0</v>
      </c>
      <c r="D18" s="13">
        <v>5682.0</v>
      </c>
      <c r="E18" s="12"/>
      <c r="F18" s="12"/>
      <c r="G18" s="14">
        <v>1709.0</v>
      </c>
      <c r="H18" s="15">
        <v>0.30077437521999295</v>
      </c>
    </row>
    <row r="19" hidden="1" outlineLevel="1">
      <c r="A19" s="10"/>
      <c r="B19" s="11">
        <v>5.0</v>
      </c>
      <c r="C19" s="14">
        <v>9639.0</v>
      </c>
      <c r="D19" s="13">
        <v>6155.0</v>
      </c>
      <c r="E19" s="12"/>
      <c r="F19" s="12"/>
      <c r="G19" s="14">
        <v>2151.0</v>
      </c>
      <c r="H19" s="15">
        <v>0.34947197400487406</v>
      </c>
    </row>
    <row r="20" hidden="1" outlineLevel="1">
      <c r="A20" s="10"/>
      <c r="B20" s="11">
        <v>6.0</v>
      </c>
      <c r="C20" s="14">
        <v>9464.0</v>
      </c>
      <c r="D20" s="13">
        <v>6757.0</v>
      </c>
      <c r="E20" s="12"/>
      <c r="F20" s="12"/>
      <c r="G20" s="14">
        <v>2223.0</v>
      </c>
      <c r="H20" s="15">
        <v>0.3289921562823738</v>
      </c>
    </row>
    <row r="21" hidden="1" outlineLevel="1">
      <c r="A21" s="10"/>
      <c r="B21" s="11">
        <v>7.0</v>
      </c>
      <c r="C21" s="14">
        <v>9704.0</v>
      </c>
      <c r="D21" s="13">
        <v>4239.0</v>
      </c>
      <c r="E21" s="12"/>
      <c r="F21" s="12"/>
      <c r="G21" s="14">
        <v>1274.0</v>
      </c>
      <c r="H21" s="15">
        <v>0.30054258079735785</v>
      </c>
    </row>
    <row r="22" hidden="1" outlineLevel="1">
      <c r="A22" s="10"/>
      <c r="B22" s="11">
        <v>8.0</v>
      </c>
      <c r="C22" s="14">
        <v>9531.0</v>
      </c>
      <c r="D22" s="13">
        <v>3642.0</v>
      </c>
      <c r="E22" s="12"/>
      <c r="F22" s="12"/>
      <c r="G22" s="14">
        <v>1028.0</v>
      </c>
      <c r="H22" s="15">
        <v>0.2822624931356398</v>
      </c>
    </row>
    <row r="23" hidden="1" outlineLevel="1">
      <c r="A23" s="10"/>
      <c r="B23" s="11">
        <v>9.0</v>
      </c>
      <c r="C23" s="14">
        <v>9551.0</v>
      </c>
      <c r="D23" s="13">
        <v>7576.0</v>
      </c>
      <c r="E23" s="12"/>
      <c r="F23" s="12"/>
      <c r="G23" s="14">
        <v>3123.0</v>
      </c>
      <c r="H23" s="15">
        <v>0.41222280887011614</v>
      </c>
    </row>
    <row r="24" hidden="1" outlineLevel="1">
      <c r="A24" s="10"/>
      <c r="B24" s="11">
        <v>10.0</v>
      </c>
      <c r="C24" s="14">
        <v>9343.0</v>
      </c>
      <c r="D24" s="13">
        <v>7301.0</v>
      </c>
      <c r="E24" s="12"/>
      <c r="F24" s="12"/>
      <c r="G24" s="14">
        <v>2998.0</v>
      </c>
      <c r="H24" s="15">
        <v>0.41062868100260236</v>
      </c>
    </row>
    <row r="25" hidden="1" outlineLevel="1">
      <c r="A25" s="16"/>
      <c r="B25" s="11">
        <v>11.0</v>
      </c>
      <c r="C25" s="14">
        <v>9682.0</v>
      </c>
      <c r="D25" s="13">
        <v>8153.0</v>
      </c>
      <c r="E25" s="12"/>
      <c r="F25" s="12"/>
      <c r="G25" s="14">
        <v>2875.0</v>
      </c>
      <c r="H25" s="15">
        <v>0.3526309333987489</v>
      </c>
    </row>
    <row r="26" collapsed="1">
      <c r="A26" s="23" t="s">
        <v>10</v>
      </c>
      <c r="B26" s="11" t="s">
        <v>8</v>
      </c>
      <c r="C26" s="13">
        <v>117699.0</v>
      </c>
      <c r="D26" s="14">
        <v>73381.0</v>
      </c>
      <c r="E26" s="14"/>
      <c r="F26" s="14"/>
      <c r="G26" s="14">
        <v>55039.0</v>
      </c>
      <c r="H26" s="15">
        <v>0.7500442893937123</v>
      </c>
    </row>
    <row r="27" hidden="1" outlineLevel="1">
      <c r="A27" s="10"/>
      <c r="B27" s="11">
        <v>1.0</v>
      </c>
      <c r="C27" s="12"/>
      <c r="D27" s="14">
        <v>7752.0</v>
      </c>
      <c r="E27" s="14"/>
      <c r="F27" s="14"/>
      <c r="G27" s="14">
        <v>5719.0</v>
      </c>
      <c r="H27" s="15">
        <v>0.7377450980392157</v>
      </c>
    </row>
    <row r="28" hidden="1" outlineLevel="1">
      <c r="A28" s="10"/>
      <c r="B28" s="11">
        <v>2.0</v>
      </c>
      <c r="C28" s="12"/>
      <c r="D28" s="14">
        <v>4842.0</v>
      </c>
      <c r="E28" s="14"/>
      <c r="F28" s="14"/>
      <c r="G28" s="14">
        <v>2880.0</v>
      </c>
      <c r="H28" s="15">
        <v>0.5947955390334573</v>
      </c>
    </row>
    <row r="29" hidden="1" outlineLevel="1">
      <c r="A29" s="10"/>
      <c r="B29" s="11">
        <v>3.0</v>
      </c>
      <c r="C29" s="12"/>
      <c r="D29" s="14">
        <v>7203.0</v>
      </c>
      <c r="E29" s="14"/>
      <c r="F29" s="14"/>
      <c r="G29" s="14">
        <v>5171.0</v>
      </c>
      <c r="H29" s="15">
        <v>0.7178953213938637</v>
      </c>
    </row>
    <row r="30" hidden="1" outlineLevel="1">
      <c r="A30" s="10"/>
      <c r="B30" s="11">
        <v>4.0</v>
      </c>
      <c r="C30" s="12"/>
      <c r="D30" s="14">
        <v>6292.0</v>
      </c>
      <c r="E30" s="14"/>
      <c r="F30" s="14"/>
      <c r="G30" s="14">
        <v>4693.0</v>
      </c>
      <c r="H30" s="15">
        <v>0.7458677685950413</v>
      </c>
    </row>
    <row r="31" hidden="1" outlineLevel="1">
      <c r="A31" s="10"/>
      <c r="B31" s="11">
        <v>5.0</v>
      </c>
      <c r="C31" s="12"/>
      <c r="D31" s="14">
        <v>6664.0</v>
      </c>
      <c r="E31" s="14"/>
      <c r="F31" s="14"/>
      <c r="G31" s="14">
        <v>5123.0</v>
      </c>
      <c r="H31" s="15">
        <v>0.7687575030012005</v>
      </c>
    </row>
    <row r="32" hidden="1" outlineLevel="1">
      <c r="A32" s="10"/>
      <c r="B32" s="11">
        <v>6.0</v>
      </c>
      <c r="C32" s="12"/>
      <c r="D32" s="14">
        <v>7435.0</v>
      </c>
      <c r="E32" s="14"/>
      <c r="F32" s="14"/>
      <c r="G32" s="14">
        <v>5738.0</v>
      </c>
      <c r="H32" s="15">
        <v>0.7717552118359112</v>
      </c>
    </row>
    <row r="33" hidden="1" outlineLevel="1">
      <c r="A33" s="10"/>
      <c r="B33" s="11">
        <v>7.0</v>
      </c>
      <c r="C33" s="12"/>
      <c r="D33" s="14">
        <v>4742.0</v>
      </c>
      <c r="E33" s="14"/>
      <c r="F33" s="14"/>
      <c r="G33" s="14">
        <v>3324.0</v>
      </c>
      <c r="H33" s="15">
        <v>0.700970054829186</v>
      </c>
    </row>
    <row r="34" hidden="1" outlineLevel="1">
      <c r="A34" s="10"/>
      <c r="B34" s="11">
        <v>8.0</v>
      </c>
      <c r="C34" s="12"/>
      <c r="D34" s="14">
        <v>4301.0</v>
      </c>
      <c r="E34" s="14"/>
      <c r="F34" s="14"/>
      <c r="G34" s="14">
        <v>2883.0</v>
      </c>
      <c r="H34" s="15">
        <v>0.6703092304115322</v>
      </c>
    </row>
    <row r="35" hidden="1" outlineLevel="1">
      <c r="A35" s="10"/>
      <c r="B35" s="11">
        <v>9.0</v>
      </c>
      <c r="C35" s="12"/>
      <c r="D35" s="14">
        <v>7938.0</v>
      </c>
      <c r="E35" s="14"/>
      <c r="F35" s="14"/>
      <c r="G35" s="14">
        <v>6674.0</v>
      </c>
      <c r="H35" s="15">
        <v>0.8407659360040313</v>
      </c>
    </row>
    <row r="36" hidden="1" outlineLevel="1">
      <c r="A36" s="10"/>
      <c r="B36" s="11">
        <v>10.0</v>
      </c>
      <c r="C36" s="12"/>
      <c r="D36" s="14">
        <v>7699.0</v>
      </c>
      <c r="E36" s="14"/>
      <c r="F36" s="14"/>
      <c r="G36" s="14">
        <v>6239.0</v>
      </c>
      <c r="H36" s="15">
        <v>0.8103649824652552</v>
      </c>
    </row>
    <row r="37" hidden="1" outlineLevel="1">
      <c r="A37" s="16"/>
      <c r="B37" s="11">
        <v>11.0</v>
      </c>
      <c r="C37" s="12"/>
      <c r="D37" s="14">
        <v>8513.0</v>
      </c>
      <c r="E37" s="14"/>
      <c r="F37" s="14"/>
      <c r="G37" s="14">
        <v>6595.0</v>
      </c>
      <c r="H37" s="15">
        <v>0.774697521437801</v>
      </c>
    </row>
    <row r="38" collapsed="1">
      <c r="A38" s="24" t="s">
        <v>11</v>
      </c>
      <c r="B38" s="18" t="s">
        <v>8</v>
      </c>
      <c r="C38" s="19">
        <v>118988.0</v>
      </c>
      <c r="D38" s="19">
        <v>66095.0</v>
      </c>
      <c r="E38" s="20"/>
      <c r="F38" s="20"/>
      <c r="G38" s="21">
        <v>21324.0</v>
      </c>
      <c r="H38" s="22">
        <f>G38/D38</f>
        <v>0.3226265224</v>
      </c>
    </row>
    <row r="39" hidden="1" outlineLevel="1">
      <c r="A39" s="10"/>
      <c r="B39" s="11">
        <v>1.0</v>
      </c>
      <c r="C39" s="12"/>
      <c r="D39" s="14"/>
      <c r="E39" s="12"/>
      <c r="F39" s="12"/>
      <c r="G39" s="13">
        <v>1857.0</v>
      </c>
      <c r="H39" s="15"/>
    </row>
    <row r="40" hidden="1" outlineLevel="1">
      <c r="A40" s="10"/>
      <c r="B40" s="11">
        <v>2.0</v>
      </c>
      <c r="C40" s="12"/>
      <c r="D40" s="14"/>
      <c r="E40" s="12"/>
      <c r="F40" s="12"/>
      <c r="G40" s="13">
        <v>1049.0</v>
      </c>
      <c r="H40" s="15"/>
    </row>
    <row r="41" hidden="1" outlineLevel="1">
      <c r="A41" s="10"/>
      <c r="B41" s="11">
        <v>3.0</v>
      </c>
      <c r="C41" s="12"/>
      <c r="D41" s="14"/>
      <c r="E41" s="12"/>
      <c r="F41" s="12"/>
      <c r="G41" s="13">
        <v>1896.0</v>
      </c>
      <c r="H41" s="15"/>
    </row>
    <row r="42" hidden="1" outlineLevel="1">
      <c r="A42" s="10"/>
      <c r="B42" s="11">
        <v>4.0</v>
      </c>
      <c r="C42" s="12"/>
      <c r="D42" s="14"/>
      <c r="E42" s="12"/>
      <c r="F42" s="12"/>
      <c r="G42" s="13">
        <v>1709.0</v>
      </c>
      <c r="H42" s="15"/>
    </row>
    <row r="43" hidden="1" outlineLevel="1">
      <c r="A43" s="10"/>
      <c r="B43" s="11">
        <v>5.0</v>
      </c>
      <c r="C43" s="12"/>
      <c r="D43" s="14"/>
      <c r="E43" s="12"/>
      <c r="F43" s="12"/>
      <c r="G43" s="13">
        <v>2130.0</v>
      </c>
      <c r="H43" s="15"/>
    </row>
    <row r="44" hidden="1" outlineLevel="1">
      <c r="A44" s="10"/>
      <c r="B44" s="11">
        <v>6.0</v>
      </c>
      <c r="C44" s="12"/>
      <c r="D44" s="14"/>
      <c r="E44" s="12"/>
      <c r="F44" s="12"/>
      <c r="G44" s="13">
        <v>2093.0</v>
      </c>
      <c r="H44" s="15"/>
    </row>
    <row r="45" hidden="1" outlineLevel="1">
      <c r="A45" s="10"/>
      <c r="B45" s="11">
        <v>7.0</v>
      </c>
      <c r="C45" s="12"/>
      <c r="D45" s="14"/>
      <c r="E45" s="12"/>
      <c r="F45" s="12"/>
      <c r="G45" s="13">
        <v>1199.0</v>
      </c>
      <c r="H45" s="15"/>
    </row>
    <row r="46" hidden="1" outlineLevel="1">
      <c r="A46" s="10"/>
      <c r="B46" s="11">
        <v>8.0</v>
      </c>
      <c r="C46" s="12"/>
      <c r="D46" s="14"/>
      <c r="E46" s="12"/>
      <c r="F46" s="12"/>
      <c r="G46" s="13">
        <v>1053.0</v>
      </c>
      <c r="H46" s="15"/>
    </row>
    <row r="47" hidden="1" outlineLevel="1">
      <c r="A47" s="10"/>
      <c r="B47" s="11">
        <v>9.0</v>
      </c>
      <c r="C47" s="12"/>
      <c r="D47" s="14"/>
      <c r="E47" s="12"/>
      <c r="F47" s="12"/>
      <c r="G47" s="13">
        <v>2973.0</v>
      </c>
      <c r="H47" s="15"/>
    </row>
    <row r="48" hidden="1" outlineLevel="1">
      <c r="A48" s="10"/>
      <c r="B48" s="11">
        <v>10.0</v>
      </c>
      <c r="C48" s="12"/>
      <c r="D48" s="14"/>
      <c r="E48" s="12"/>
      <c r="F48" s="12"/>
      <c r="G48" s="13">
        <v>2717.0</v>
      </c>
      <c r="H48" s="15"/>
    </row>
    <row r="49" hidden="1" outlineLevel="1">
      <c r="A49" s="16"/>
      <c r="B49" s="11">
        <v>11.0</v>
      </c>
      <c r="C49" s="12"/>
      <c r="D49" s="14"/>
      <c r="E49" s="12"/>
      <c r="F49" s="12"/>
      <c r="G49" s="13">
        <v>2648.0</v>
      </c>
      <c r="H49" s="15"/>
    </row>
    <row r="50" collapsed="1">
      <c r="A50" s="23" t="s">
        <v>12</v>
      </c>
      <c r="B50" s="11" t="s">
        <v>8</v>
      </c>
      <c r="C50" s="13">
        <v>118191.0</v>
      </c>
      <c r="D50" s="14">
        <v>70722.0</v>
      </c>
      <c r="E50" s="12"/>
      <c r="F50" s="12"/>
      <c r="G50" s="14">
        <v>46390.0</v>
      </c>
      <c r="H50" s="15">
        <v>0.6559486439863126</v>
      </c>
    </row>
    <row r="51" hidden="1" outlineLevel="1">
      <c r="A51" s="10"/>
      <c r="B51" s="11">
        <v>1.0</v>
      </c>
      <c r="C51" s="12"/>
      <c r="D51" s="14">
        <v>7048.0</v>
      </c>
      <c r="E51" s="12"/>
      <c r="F51" s="12"/>
      <c r="G51" s="14">
        <v>4415.0</v>
      </c>
      <c r="H51" s="15">
        <v>0.6264188422247446</v>
      </c>
    </row>
    <row r="52" hidden="1" outlineLevel="1">
      <c r="A52" s="10"/>
      <c r="B52" s="11">
        <v>2.0</v>
      </c>
      <c r="C52" s="12"/>
      <c r="D52" s="14">
        <v>4809.0</v>
      </c>
      <c r="E52" s="12"/>
      <c r="F52" s="12"/>
      <c r="G52" s="14">
        <v>2433.0</v>
      </c>
      <c r="H52" s="15">
        <v>0.5059263880224579</v>
      </c>
    </row>
    <row r="53" hidden="1" outlineLevel="1">
      <c r="A53" s="10"/>
      <c r="B53" s="11">
        <v>3.0</v>
      </c>
      <c r="C53" s="12"/>
      <c r="D53" s="14">
        <v>6751.0</v>
      </c>
      <c r="E53" s="12"/>
      <c r="F53" s="12"/>
      <c r="G53" s="14">
        <v>4225.0</v>
      </c>
      <c r="H53" s="15">
        <v>0.6258332098948304</v>
      </c>
    </row>
    <row r="54" hidden="1" outlineLevel="1">
      <c r="A54" s="10"/>
      <c r="B54" s="11">
        <v>4.0</v>
      </c>
      <c r="C54" s="12"/>
      <c r="D54" s="14">
        <v>6006.0</v>
      </c>
      <c r="E54" s="12"/>
      <c r="F54" s="12"/>
      <c r="G54" s="14">
        <v>3888.0</v>
      </c>
      <c r="H54" s="15">
        <v>0.6473526473526473</v>
      </c>
    </row>
    <row r="55" hidden="1" outlineLevel="1">
      <c r="A55" s="10"/>
      <c r="B55" s="11">
        <v>5.0</v>
      </c>
      <c r="C55" s="12"/>
      <c r="D55" s="14">
        <v>6524.0</v>
      </c>
      <c r="E55" s="12"/>
      <c r="F55" s="12"/>
      <c r="G55" s="14">
        <v>4424.0</v>
      </c>
      <c r="H55" s="15">
        <v>0.6781115879828327</v>
      </c>
    </row>
    <row r="56" hidden="1" outlineLevel="1">
      <c r="A56" s="10"/>
      <c r="B56" s="11">
        <v>6.0</v>
      </c>
      <c r="C56" s="12"/>
      <c r="D56" s="14">
        <v>7231.0</v>
      </c>
      <c r="E56" s="12"/>
      <c r="F56" s="12"/>
      <c r="G56" s="14">
        <v>4993.0</v>
      </c>
      <c r="H56" s="15">
        <v>0.690499239385977</v>
      </c>
    </row>
    <row r="57" hidden="1" outlineLevel="1">
      <c r="A57" s="10"/>
      <c r="B57" s="11">
        <v>7.0</v>
      </c>
      <c r="C57" s="12"/>
      <c r="D57" s="14">
        <v>4814.0</v>
      </c>
      <c r="E57" s="12"/>
      <c r="F57" s="12"/>
      <c r="G57" s="14">
        <v>3041.0</v>
      </c>
      <c r="H57" s="15">
        <v>0.631699210635646</v>
      </c>
    </row>
    <row r="58" hidden="1" outlineLevel="1">
      <c r="A58" s="10"/>
      <c r="B58" s="11">
        <v>8.0</v>
      </c>
      <c r="C58" s="12"/>
      <c r="D58" s="14">
        <v>4616.0</v>
      </c>
      <c r="E58" s="12"/>
      <c r="F58" s="12"/>
      <c r="G58" s="14">
        <v>2680.0</v>
      </c>
      <c r="H58" s="15">
        <v>0.5805892547660312</v>
      </c>
    </row>
    <row r="59" hidden="1" outlineLevel="1">
      <c r="A59" s="10"/>
      <c r="B59" s="11">
        <v>9.0</v>
      </c>
      <c r="C59" s="12"/>
      <c r="D59" s="14">
        <v>7597.0</v>
      </c>
      <c r="E59" s="12"/>
      <c r="F59" s="12"/>
      <c r="G59" s="14">
        <v>5702.0</v>
      </c>
      <c r="H59" s="15">
        <v>0.750559431354482</v>
      </c>
    </row>
    <row r="60" hidden="1" outlineLevel="1">
      <c r="A60" s="10"/>
      <c r="B60" s="11">
        <v>10.0</v>
      </c>
      <c r="C60" s="12"/>
      <c r="D60" s="14">
        <v>7409.0</v>
      </c>
      <c r="E60" s="12"/>
      <c r="F60" s="12"/>
      <c r="G60" s="14">
        <v>5368.0</v>
      </c>
      <c r="H60" s="15">
        <v>0.7245242272911324</v>
      </c>
    </row>
    <row r="61" hidden="1" outlineLevel="1">
      <c r="A61" s="16"/>
      <c r="B61" s="11">
        <v>11.0</v>
      </c>
      <c r="C61" s="12"/>
      <c r="D61" s="14">
        <v>7917.0</v>
      </c>
      <c r="E61" s="12"/>
      <c r="F61" s="12"/>
      <c r="G61" s="14">
        <v>5221.0</v>
      </c>
      <c r="H61" s="15">
        <v>0.6594669698117974</v>
      </c>
    </row>
    <row r="62" collapsed="1">
      <c r="A62" s="24" t="s">
        <v>13</v>
      </c>
      <c r="B62" s="18" t="s">
        <v>8</v>
      </c>
      <c r="C62" s="19">
        <v>116943.0</v>
      </c>
      <c r="D62" s="19">
        <v>64962.0</v>
      </c>
      <c r="E62" s="20"/>
      <c r="F62" s="20"/>
      <c r="G62" s="21">
        <v>22596.0</v>
      </c>
      <c r="H62" s="22">
        <f>G62/D62</f>
        <v>0.3478341184</v>
      </c>
    </row>
    <row r="63" hidden="1" outlineLevel="1">
      <c r="A63" s="10"/>
      <c r="B63" s="11">
        <v>1.0</v>
      </c>
      <c r="C63" s="12"/>
      <c r="D63" s="14"/>
      <c r="E63" s="12"/>
      <c r="F63" s="12"/>
      <c r="G63" s="13">
        <v>1982.0</v>
      </c>
      <c r="H63" s="15"/>
    </row>
    <row r="64" hidden="1" outlineLevel="1">
      <c r="A64" s="10"/>
      <c r="B64" s="11">
        <v>2.0</v>
      </c>
      <c r="C64" s="12"/>
      <c r="D64" s="14"/>
      <c r="E64" s="12"/>
      <c r="F64" s="12"/>
      <c r="G64" s="13">
        <v>1055.0</v>
      </c>
      <c r="H64" s="15"/>
    </row>
    <row r="65" hidden="1" outlineLevel="1">
      <c r="A65" s="10"/>
      <c r="B65" s="11">
        <v>3.0</v>
      </c>
      <c r="C65" s="12"/>
      <c r="D65" s="14"/>
      <c r="E65" s="12"/>
      <c r="F65" s="12"/>
      <c r="G65" s="13">
        <v>1942.0</v>
      </c>
      <c r="H65" s="15"/>
    </row>
    <row r="66" hidden="1" outlineLevel="1">
      <c r="A66" s="10"/>
      <c r="B66" s="11">
        <v>4.0</v>
      </c>
      <c r="C66" s="12"/>
      <c r="D66" s="14"/>
      <c r="E66" s="12"/>
      <c r="F66" s="12"/>
      <c r="G66" s="13">
        <v>1885.0</v>
      </c>
      <c r="H66" s="15"/>
    </row>
    <row r="67" hidden="1" outlineLevel="1">
      <c r="A67" s="10"/>
      <c r="B67" s="11">
        <v>5.0</v>
      </c>
      <c r="C67" s="12"/>
      <c r="D67" s="14"/>
      <c r="E67" s="12"/>
      <c r="F67" s="12"/>
      <c r="G67" s="13">
        <v>2342.0</v>
      </c>
      <c r="H67" s="15"/>
    </row>
    <row r="68" hidden="1" outlineLevel="1">
      <c r="A68" s="10"/>
      <c r="B68" s="11">
        <v>6.0</v>
      </c>
      <c r="C68" s="12"/>
      <c r="D68" s="14"/>
      <c r="E68" s="12"/>
      <c r="F68" s="12"/>
      <c r="G68" s="13">
        <v>2249.0</v>
      </c>
      <c r="H68" s="15"/>
    </row>
    <row r="69" hidden="1" outlineLevel="1">
      <c r="A69" s="10"/>
      <c r="B69" s="11">
        <v>7.0</v>
      </c>
      <c r="C69" s="12"/>
      <c r="D69" s="14"/>
      <c r="E69" s="12"/>
      <c r="F69" s="12"/>
      <c r="G69" s="13">
        <v>1358.0</v>
      </c>
      <c r="H69" s="15"/>
    </row>
    <row r="70" hidden="1" outlineLevel="1">
      <c r="A70" s="10"/>
      <c r="B70" s="11">
        <v>8.0</v>
      </c>
      <c r="C70" s="12"/>
      <c r="D70" s="14"/>
      <c r="E70" s="12"/>
      <c r="F70" s="12"/>
      <c r="G70" s="13">
        <v>1046.0</v>
      </c>
      <c r="H70" s="15"/>
    </row>
    <row r="71" hidden="1" outlineLevel="1">
      <c r="A71" s="10"/>
      <c r="B71" s="11">
        <v>9.0</v>
      </c>
      <c r="C71" s="12"/>
      <c r="D71" s="14"/>
      <c r="E71" s="12"/>
      <c r="F71" s="12"/>
      <c r="G71" s="13">
        <v>3106.0</v>
      </c>
      <c r="H71" s="15"/>
    </row>
    <row r="72" hidden="1" outlineLevel="1">
      <c r="A72" s="10"/>
      <c r="B72" s="11">
        <v>10.0</v>
      </c>
      <c r="C72" s="12"/>
      <c r="D72" s="14"/>
      <c r="E72" s="12"/>
      <c r="F72" s="12"/>
      <c r="G72" s="13">
        <v>2843.0</v>
      </c>
      <c r="H72" s="15"/>
    </row>
    <row r="73" hidden="1" outlineLevel="1">
      <c r="A73" s="16"/>
      <c r="B73" s="11">
        <v>11.0</v>
      </c>
      <c r="C73" s="12"/>
      <c r="D73" s="14"/>
      <c r="E73" s="12"/>
      <c r="F73" s="12"/>
      <c r="G73" s="13">
        <v>2788.0</v>
      </c>
      <c r="H73" s="15"/>
    </row>
    <row r="74" collapsed="1">
      <c r="A74" s="25" t="s">
        <v>14</v>
      </c>
      <c r="B74" s="11" t="s">
        <v>8</v>
      </c>
      <c r="C74" s="13">
        <v>115760.0</v>
      </c>
      <c r="D74" s="14">
        <v>71333.0</v>
      </c>
      <c r="E74" s="12"/>
      <c r="F74" s="12"/>
      <c r="G74" s="14">
        <v>53282.0</v>
      </c>
      <c r="H74" s="15">
        <v>0.7469474156421292</v>
      </c>
    </row>
    <row r="75" hidden="1" outlineLevel="1">
      <c r="A75" s="10"/>
      <c r="B75" s="26">
        <v>1.0</v>
      </c>
      <c r="C75" s="12"/>
      <c r="D75" s="14">
        <v>6642.0</v>
      </c>
      <c r="E75" s="14"/>
      <c r="F75" s="14"/>
      <c r="G75" s="14">
        <v>5004.0</v>
      </c>
      <c r="H75" s="27">
        <v>0.7533875338753387</v>
      </c>
    </row>
    <row r="76" hidden="1" outlineLevel="1">
      <c r="A76" s="10"/>
      <c r="B76" s="26">
        <v>2.0</v>
      </c>
      <c r="C76" s="12"/>
      <c r="D76" s="14">
        <v>4740.0</v>
      </c>
      <c r="E76" s="14"/>
      <c r="F76" s="14"/>
      <c r="G76" s="14">
        <v>2945.0</v>
      </c>
      <c r="H76" s="27">
        <v>0.6213080168776371</v>
      </c>
    </row>
    <row r="77" hidden="1" outlineLevel="1">
      <c r="A77" s="10"/>
      <c r="B77" s="26">
        <v>3.0</v>
      </c>
      <c r="C77" s="12"/>
      <c r="D77" s="14">
        <v>6828.0</v>
      </c>
      <c r="E77" s="14"/>
      <c r="F77" s="14"/>
      <c r="G77" s="14">
        <v>5011.0</v>
      </c>
      <c r="H77" s="27">
        <v>0.7338898652606912</v>
      </c>
    </row>
    <row r="78" hidden="1" outlineLevel="1">
      <c r="A78" s="10"/>
      <c r="B78" s="26">
        <v>4.0</v>
      </c>
      <c r="C78" s="12"/>
      <c r="D78" s="14">
        <v>6240.0</v>
      </c>
      <c r="E78" s="14"/>
      <c r="F78" s="14"/>
      <c r="G78" s="14">
        <v>4577.0</v>
      </c>
      <c r="H78" s="27">
        <v>0.7334935897435897</v>
      </c>
    </row>
    <row r="79" hidden="1" outlineLevel="1">
      <c r="A79" s="10"/>
      <c r="B79" s="26">
        <v>5.0</v>
      </c>
      <c r="C79" s="12"/>
      <c r="D79" s="14">
        <v>6542.0</v>
      </c>
      <c r="E79" s="14"/>
      <c r="F79" s="14"/>
      <c r="G79" s="14">
        <v>5016.0</v>
      </c>
      <c r="H79" s="27">
        <v>0.7667380006114338</v>
      </c>
    </row>
    <row r="80" hidden="1" outlineLevel="1">
      <c r="A80" s="10"/>
      <c r="B80" s="26">
        <v>6.0</v>
      </c>
      <c r="C80" s="12"/>
      <c r="D80" s="14">
        <v>7372.0</v>
      </c>
      <c r="E80" s="14"/>
      <c r="F80" s="14"/>
      <c r="G80" s="14">
        <v>5616.0</v>
      </c>
      <c r="H80" s="27">
        <v>0.7618014107433533</v>
      </c>
    </row>
    <row r="81" hidden="1" outlineLevel="1">
      <c r="A81" s="10"/>
      <c r="B81" s="26">
        <v>7.0</v>
      </c>
      <c r="C81" s="12"/>
      <c r="D81" s="14">
        <v>5304.0</v>
      </c>
      <c r="E81" s="14"/>
      <c r="F81" s="14"/>
      <c r="G81" s="14">
        <v>3563.0</v>
      </c>
      <c r="H81" s="27">
        <v>0.6717571644042232</v>
      </c>
    </row>
    <row r="82" hidden="1" outlineLevel="1">
      <c r="A82" s="10"/>
      <c r="B82" s="26">
        <v>8.0</v>
      </c>
      <c r="C82" s="12"/>
      <c r="D82" s="14">
        <v>4880.0</v>
      </c>
      <c r="E82" s="14"/>
      <c r="F82" s="14"/>
      <c r="G82" s="14">
        <v>3172.0</v>
      </c>
      <c r="H82" s="27">
        <v>0.65</v>
      </c>
    </row>
    <row r="83" hidden="1" outlineLevel="1">
      <c r="A83" s="10"/>
      <c r="B83" s="26">
        <v>9.0</v>
      </c>
      <c r="C83" s="12"/>
      <c r="D83" s="14">
        <v>7603.0</v>
      </c>
      <c r="E83" s="14"/>
      <c r="F83" s="14"/>
      <c r="G83" s="14">
        <v>6358.0</v>
      </c>
      <c r="H83" s="27">
        <v>0.836248849138498</v>
      </c>
    </row>
    <row r="84" hidden="1" outlineLevel="1">
      <c r="A84" s="10"/>
      <c r="B84" s="26">
        <v>10.0</v>
      </c>
      <c r="C84" s="12"/>
      <c r="D84" s="14">
        <v>7514.0</v>
      </c>
      <c r="E84" s="14"/>
      <c r="F84" s="14"/>
      <c r="G84" s="14">
        <v>6040.0</v>
      </c>
      <c r="H84" s="27">
        <v>0.8038328453553367</v>
      </c>
    </row>
    <row r="85" hidden="1" outlineLevel="1">
      <c r="A85" s="28"/>
      <c r="B85" s="29">
        <v>11.0</v>
      </c>
      <c r="C85" s="30"/>
      <c r="D85" s="31">
        <v>7668.0</v>
      </c>
      <c r="E85" s="31"/>
      <c r="F85" s="31"/>
      <c r="G85" s="31">
        <v>5980.0</v>
      </c>
      <c r="H85" s="32">
        <v>0.7798643714136672</v>
      </c>
    </row>
  </sheetData>
  <mergeCells count="7">
    <mergeCell ref="A2:A13"/>
    <mergeCell ref="A14:A25"/>
    <mergeCell ref="A26:A37"/>
    <mergeCell ref="A38:A49"/>
    <mergeCell ref="A50:A61"/>
    <mergeCell ref="A62:A73"/>
    <mergeCell ref="A74:A8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63"/>
    <col customWidth="1" min="2" max="3" width="14.25"/>
    <col customWidth="1" hidden="1" min="4" max="4" width="12.13"/>
    <col customWidth="1" hidden="1" min="5" max="5" width="13.38"/>
    <col customWidth="1" min="6" max="6" width="10.25"/>
    <col customWidth="1" min="7" max="7" width="15.75"/>
  </cols>
  <sheetData>
    <row r="1">
      <c r="A1" s="33"/>
      <c r="B1" s="34" t="s">
        <v>1</v>
      </c>
      <c r="C1" s="35" t="s">
        <v>2</v>
      </c>
      <c r="D1" s="36" t="s">
        <v>3</v>
      </c>
      <c r="E1" s="36" t="s">
        <v>4</v>
      </c>
      <c r="F1" s="36" t="s">
        <v>5</v>
      </c>
      <c r="G1" s="37" t="s">
        <v>6</v>
      </c>
    </row>
    <row r="2">
      <c r="A2" s="38" t="s">
        <v>7</v>
      </c>
      <c r="B2" s="39">
        <v>80608.0</v>
      </c>
      <c r="C2" s="5">
        <v>55388.0</v>
      </c>
      <c r="D2" s="7"/>
      <c r="E2" s="7"/>
      <c r="F2" s="6">
        <v>28820.0</v>
      </c>
      <c r="G2" s="9">
        <f t="shared" ref="G2:G8" si="1">F2/C2</f>
        <v>0.5203293132</v>
      </c>
    </row>
    <row r="3">
      <c r="A3" s="40" t="s">
        <v>9</v>
      </c>
      <c r="B3" s="41">
        <v>79815.0</v>
      </c>
      <c r="C3" s="42">
        <v>59328.0</v>
      </c>
      <c r="D3" s="20"/>
      <c r="E3" s="20"/>
      <c r="F3" s="19">
        <v>18320.0</v>
      </c>
      <c r="G3" s="22">
        <f t="shared" si="1"/>
        <v>0.3087918015</v>
      </c>
    </row>
    <row r="4">
      <c r="A4" s="43" t="s">
        <v>10</v>
      </c>
      <c r="B4" s="44">
        <v>80842.0</v>
      </c>
      <c r="C4" s="45">
        <v>58173.0</v>
      </c>
      <c r="D4" s="12"/>
      <c r="E4" s="12"/>
      <c r="F4" s="13">
        <v>42379.0</v>
      </c>
      <c r="G4" s="15">
        <f t="shared" si="1"/>
        <v>0.7284994757</v>
      </c>
    </row>
    <row r="5">
      <c r="A5" s="46" t="s">
        <v>11</v>
      </c>
      <c r="B5" s="41">
        <v>81372.0</v>
      </c>
      <c r="C5" s="42">
        <v>54351.0</v>
      </c>
      <c r="D5" s="20"/>
      <c r="E5" s="20"/>
      <c r="F5" s="19">
        <v>13790.0</v>
      </c>
      <c r="G5" s="22">
        <f t="shared" si="1"/>
        <v>0.2537211827</v>
      </c>
    </row>
    <row r="6">
      <c r="A6" s="43" t="s">
        <v>12</v>
      </c>
      <c r="B6" s="44">
        <v>81378.0</v>
      </c>
      <c r="C6" s="45">
        <v>54672.0</v>
      </c>
      <c r="D6" s="12"/>
      <c r="E6" s="12"/>
      <c r="F6" s="13">
        <v>35596.0</v>
      </c>
      <c r="G6" s="15">
        <f t="shared" si="1"/>
        <v>0.6510828212</v>
      </c>
    </row>
    <row r="7">
      <c r="A7" s="46" t="s">
        <v>13</v>
      </c>
      <c r="B7" s="41">
        <v>81249.0</v>
      </c>
      <c r="C7" s="42">
        <v>51378.0</v>
      </c>
      <c r="D7" s="20"/>
      <c r="E7" s="20"/>
      <c r="F7" s="19">
        <v>16267.0</v>
      </c>
      <c r="G7" s="22">
        <f t="shared" si="1"/>
        <v>0.316614115</v>
      </c>
    </row>
    <row r="8">
      <c r="A8" s="47" t="s">
        <v>14</v>
      </c>
      <c r="B8" s="48">
        <v>80981.0</v>
      </c>
      <c r="C8" s="49">
        <v>54360.0</v>
      </c>
      <c r="D8" s="30"/>
      <c r="E8" s="30"/>
      <c r="F8" s="50">
        <v>40874.0</v>
      </c>
      <c r="G8" s="51">
        <f t="shared" si="1"/>
        <v>0.7519131714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63"/>
    <col customWidth="1" min="2" max="3" width="14.5"/>
    <col customWidth="1" min="4" max="4" width="11.38"/>
    <col customWidth="1" min="5" max="5" width="11.5"/>
    <col customWidth="1" min="6" max="6" width="10.88"/>
    <col customWidth="1" min="7" max="7" width="13.5"/>
  </cols>
  <sheetData>
    <row r="1">
      <c r="A1" s="52"/>
      <c r="B1" s="52" t="s">
        <v>1</v>
      </c>
      <c r="C1" s="53" t="s">
        <v>2</v>
      </c>
      <c r="D1" s="54" t="s">
        <v>3</v>
      </c>
      <c r="E1" s="54" t="s">
        <v>4</v>
      </c>
      <c r="F1" s="54" t="s">
        <v>5</v>
      </c>
      <c r="G1" s="55" t="s">
        <v>6</v>
      </c>
    </row>
    <row r="2">
      <c r="A2" s="38" t="s">
        <v>7</v>
      </c>
      <c r="B2" s="39">
        <v>663877.0</v>
      </c>
      <c r="C2" s="5">
        <v>447852.0</v>
      </c>
      <c r="D2" s="6"/>
      <c r="E2" s="6"/>
      <c r="F2" s="6">
        <v>173425.0</v>
      </c>
      <c r="G2" s="9">
        <f t="shared" ref="G2:G8" si="1">F2/C2</f>
        <v>0.3872373016</v>
      </c>
    </row>
    <row r="3">
      <c r="A3" s="40" t="s">
        <v>9</v>
      </c>
      <c r="B3" s="41">
        <v>654776.0</v>
      </c>
      <c r="C3" s="42">
        <v>442049.0</v>
      </c>
      <c r="D3" s="19">
        <v>391794.0</v>
      </c>
      <c r="E3" s="19">
        <v>50255.0</v>
      </c>
      <c r="F3" s="19">
        <v>144380.0</v>
      </c>
      <c r="G3" s="22">
        <f t="shared" si="1"/>
        <v>0.3266153752</v>
      </c>
    </row>
    <row r="4">
      <c r="A4" s="43" t="s">
        <v>10</v>
      </c>
      <c r="B4" s="44">
        <v>674272.0</v>
      </c>
      <c r="C4" s="45">
        <v>431956.0</v>
      </c>
      <c r="D4" s="13">
        <v>388181.0</v>
      </c>
      <c r="E4" s="13">
        <v>43775.0</v>
      </c>
      <c r="F4" s="13">
        <v>295297.0</v>
      </c>
      <c r="G4" s="15">
        <f t="shared" si="1"/>
        <v>0.6836274991</v>
      </c>
    </row>
    <row r="5">
      <c r="A5" s="46" t="s">
        <v>11</v>
      </c>
      <c r="B5" s="41">
        <v>694661.0</v>
      </c>
      <c r="C5" s="42">
        <v>415103.0</v>
      </c>
      <c r="D5" s="20"/>
      <c r="E5" s="20"/>
      <c r="F5" s="19">
        <v>133994.0</v>
      </c>
      <c r="G5" s="22">
        <f t="shared" si="1"/>
        <v>0.3227969926</v>
      </c>
    </row>
    <row r="6">
      <c r="A6" s="43" t="s">
        <v>12</v>
      </c>
      <c r="B6" s="44">
        <v>692048.0</v>
      </c>
      <c r="C6" s="45">
        <v>413113.0</v>
      </c>
      <c r="D6" s="13">
        <v>369790.0</v>
      </c>
      <c r="E6" s="13">
        <v>43323.0</v>
      </c>
      <c r="F6" s="13">
        <v>226371.0</v>
      </c>
      <c r="G6" s="15">
        <f t="shared" si="1"/>
        <v>0.5479638743</v>
      </c>
    </row>
    <row r="7">
      <c r="A7" s="46" t="s">
        <v>13</v>
      </c>
      <c r="B7" s="41">
        <v>688239.0</v>
      </c>
      <c r="C7" s="42">
        <v>392188.0</v>
      </c>
      <c r="D7" s="19">
        <v>358950.0</v>
      </c>
      <c r="E7" s="19">
        <v>33238.0</v>
      </c>
      <c r="F7" s="19">
        <v>109034.0</v>
      </c>
      <c r="G7" s="22">
        <f t="shared" si="1"/>
        <v>0.2780146256</v>
      </c>
    </row>
    <row r="8">
      <c r="A8" s="47" t="s">
        <v>14</v>
      </c>
      <c r="B8" s="48">
        <v>680218.0</v>
      </c>
      <c r="C8" s="49">
        <v>415536.0</v>
      </c>
      <c r="D8" s="50">
        <v>356313.0</v>
      </c>
      <c r="E8" s="50">
        <v>59223.0</v>
      </c>
      <c r="F8" s="50">
        <v>277366.0</v>
      </c>
      <c r="G8" s="51">
        <f t="shared" si="1"/>
        <v>0.6674897001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63"/>
    <col customWidth="1" min="2" max="2" width="15.0"/>
    <col customWidth="1" min="3" max="3" width="13.0"/>
    <col hidden="1" min="4" max="4" width="12.63"/>
    <col customWidth="1" hidden="1" min="5" max="5" width="13.38"/>
    <col customWidth="1" min="6" max="6" width="10.75"/>
    <col customWidth="1" min="7" max="7" width="13.5"/>
  </cols>
  <sheetData>
    <row r="1">
      <c r="A1" s="56"/>
      <c r="B1" s="34" t="s">
        <v>1</v>
      </c>
      <c r="C1" s="35" t="s">
        <v>2</v>
      </c>
      <c r="D1" s="36" t="s">
        <v>3</v>
      </c>
      <c r="E1" s="36" t="s">
        <v>4</v>
      </c>
      <c r="F1" s="36" t="s">
        <v>5</v>
      </c>
      <c r="G1" s="37" t="s">
        <v>6</v>
      </c>
    </row>
    <row r="2">
      <c r="A2" s="38" t="s">
        <v>7</v>
      </c>
      <c r="B2" s="39">
        <v>156599.0</v>
      </c>
      <c r="C2" s="5">
        <v>115755.0</v>
      </c>
      <c r="D2" s="7"/>
      <c r="E2" s="7"/>
      <c r="F2" s="6">
        <v>28795.0</v>
      </c>
      <c r="G2" s="9">
        <f t="shared" ref="G2:G8" si="1">F2/C2</f>
        <v>0.248758153</v>
      </c>
    </row>
    <row r="3">
      <c r="A3" s="40" t="s">
        <v>9</v>
      </c>
      <c r="B3" s="41">
        <v>154789.0</v>
      </c>
      <c r="C3" s="42">
        <v>111082.0</v>
      </c>
      <c r="D3" s="20"/>
      <c r="E3" s="20"/>
      <c r="F3" s="19">
        <v>11149.0</v>
      </c>
      <c r="G3" s="22">
        <f t="shared" si="1"/>
        <v>0.1003672962</v>
      </c>
    </row>
    <row r="4">
      <c r="A4" s="43" t="s">
        <v>10</v>
      </c>
      <c r="B4" s="44">
        <v>155556.0</v>
      </c>
      <c r="C4" s="45">
        <v>106295.0</v>
      </c>
      <c r="D4" s="12"/>
      <c r="E4" s="12"/>
      <c r="F4" s="13">
        <v>51564.0</v>
      </c>
      <c r="G4" s="15">
        <f t="shared" si="1"/>
        <v>0.48510278</v>
      </c>
    </row>
    <row r="5">
      <c r="A5" s="46" t="s">
        <v>11</v>
      </c>
      <c r="B5" s="41">
        <v>153404.0</v>
      </c>
      <c r="C5" s="42">
        <v>95886.0</v>
      </c>
      <c r="D5" s="20"/>
      <c r="E5" s="20"/>
      <c r="F5" s="19">
        <v>15853.0</v>
      </c>
      <c r="G5" s="22">
        <f t="shared" si="1"/>
        <v>0.1653317481</v>
      </c>
    </row>
    <row r="6">
      <c r="A6" s="43" t="s">
        <v>12</v>
      </c>
      <c r="B6" s="44">
        <v>154190.0</v>
      </c>
      <c r="C6" s="45">
        <v>110555.0</v>
      </c>
      <c r="D6" s="12"/>
      <c r="E6" s="12"/>
      <c r="F6" s="13">
        <v>37999.0</v>
      </c>
      <c r="G6" s="15">
        <f t="shared" si="1"/>
        <v>0.3437112749</v>
      </c>
    </row>
    <row r="7">
      <c r="A7" s="46" t="s">
        <v>13</v>
      </c>
      <c r="B7" s="41">
        <v>154139.0</v>
      </c>
      <c r="C7" s="42">
        <v>106660.0</v>
      </c>
      <c r="D7" s="20"/>
      <c r="E7" s="20"/>
      <c r="F7" s="19">
        <v>10556.0</v>
      </c>
      <c r="G7" s="22">
        <f t="shared" si="1"/>
        <v>0.09896868554</v>
      </c>
    </row>
    <row r="8">
      <c r="A8" s="47" t="s">
        <v>14</v>
      </c>
      <c r="B8" s="48">
        <v>154059.0</v>
      </c>
      <c r="C8" s="49">
        <v>103923.0</v>
      </c>
      <c r="D8" s="30"/>
      <c r="E8" s="30"/>
      <c r="F8" s="50">
        <v>55186.0</v>
      </c>
      <c r="G8" s="51">
        <f t="shared" si="1"/>
        <v>0.5310277802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63"/>
    <col customWidth="1" min="2" max="3" width="15.13"/>
    <col customWidth="1" hidden="1" min="4" max="4" width="12.13"/>
    <col customWidth="1" hidden="1" min="5" max="5" width="13.38"/>
    <col customWidth="1" min="6" max="6" width="10.0"/>
    <col customWidth="1" min="7" max="7" width="13.75"/>
  </cols>
  <sheetData>
    <row r="1">
      <c r="A1" s="33"/>
      <c r="B1" s="34" t="s">
        <v>1</v>
      </c>
      <c r="C1" s="35" t="s">
        <v>2</v>
      </c>
      <c r="D1" s="36" t="s">
        <v>3</v>
      </c>
      <c r="E1" s="36" t="s">
        <v>4</v>
      </c>
      <c r="F1" s="36" t="s">
        <v>5</v>
      </c>
      <c r="G1" s="37" t="s">
        <v>6</v>
      </c>
    </row>
    <row r="2">
      <c r="A2" s="38" t="s">
        <v>7</v>
      </c>
      <c r="B2" s="39">
        <v>208437.0</v>
      </c>
      <c r="C2" s="5">
        <v>110357.0</v>
      </c>
      <c r="D2" s="7"/>
      <c r="E2" s="7"/>
      <c r="F2" s="6">
        <v>42453.0</v>
      </c>
      <c r="G2" s="9">
        <f t="shared" ref="G2:G8" si="1">F2/C2</f>
        <v>0.3846878766</v>
      </c>
    </row>
    <row r="3">
      <c r="A3" s="40" t="s">
        <v>9</v>
      </c>
      <c r="B3" s="41">
        <v>205918.0</v>
      </c>
      <c r="C3" s="42">
        <v>104595.0</v>
      </c>
      <c r="D3" s="20"/>
      <c r="E3" s="20"/>
      <c r="F3" s="19">
        <v>17326.0</v>
      </c>
      <c r="G3" s="22">
        <f t="shared" si="1"/>
        <v>0.1656484536</v>
      </c>
    </row>
    <row r="4">
      <c r="A4" s="43" t="s">
        <v>10</v>
      </c>
      <c r="B4" s="44">
        <v>206242.0</v>
      </c>
      <c r="C4" s="45">
        <v>111318.0</v>
      </c>
      <c r="D4" s="12"/>
      <c r="E4" s="12"/>
      <c r="F4" s="13">
        <v>71932.0</v>
      </c>
      <c r="G4" s="15">
        <f t="shared" si="1"/>
        <v>0.6461848039</v>
      </c>
    </row>
    <row r="5">
      <c r="A5" s="46" t="s">
        <v>11</v>
      </c>
      <c r="B5" s="41">
        <v>185371.0</v>
      </c>
      <c r="C5" s="42">
        <v>101680.0</v>
      </c>
      <c r="D5" s="20"/>
      <c r="E5" s="20"/>
      <c r="F5" s="19">
        <v>17567.0</v>
      </c>
      <c r="G5" s="22">
        <f t="shared" si="1"/>
        <v>0.1727675059</v>
      </c>
    </row>
    <row r="6">
      <c r="A6" s="43" t="s">
        <v>12</v>
      </c>
      <c r="B6" s="44">
        <v>185565.0</v>
      </c>
      <c r="C6" s="45">
        <v>111210.0</v>
      </c>
      <c r="D6" s="12"/>
      <c r="E6" s="12"/>
      <c r="F6" s="13">
        <v>49715.0</v>
      </c>
      <c r="G6" s="15">
        <f t="shared" si="1"/>
        <v>0.4470371369</v>
      </c>
    </row>
    <row r="7">
      <c r="A7" s="46" t="s">
        <v>13</v>
      </c>
      <c r="B7" s="41">
        <v>185409.0</v>
      </c>
      <c r="C7" s="42">
        <v>106939.0</v>
      </c>
      <c r="D7" s="20"/>
      <c r="E7" s="20"/>
      <c r="F7" s="19">
        <v>16323.0</v>
      </c>
      <c r="G7" s="22">
        <f t="shared" si="1"/>
        <v>0.15263842</v>
      </c>
    </row>
    <row r="8">
      <c r="A8" s="47" t="s">
        <v>14</v>
      </c>
      <c r="B8" s="48">
        <v>184981.0</v>
      </c>
      <c r="C8" s="49">
        <v>104451.0</v>
      </c>
      <c r="D8" s="30"/>
      <c r="E8" s="30"/>
      <c r="F8" s="50">
        <v>65393.0</v>
      </c>
      <c r="G8" s="51">
        <f t="shared" si="1"/>
        <v>0.626063896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63"/>
    <col customWidth="1" min="2" max="3" width="15.13"/>
    <col customWidth="1" hidden="1" min="4" max="4" width="12.13"/>
    <col customWidth="1" hidden="1" min="5" max="5" width="13.38"/>
    <col customWidth="1" min="6" max="6" width="10.88"/>
    <col customWidth="1" min="7" max="7" width="13.5"/>
  </cols>
  <sheetData>
    <row r="1">
      <c r="A1" s="33"/>
      <c r="B1" s="34" t="s">
        <v>1</v>
      </c>
      <c r="C1" s="35" t="s">
        <v>2</v>
      </c>
      <c r="D1" s="36" t="s">
        <v>3</v>
      </c>
      <c r="E1" s="36" t="s">
        <v>4</v>
      </c>
      <c r="F1" s="36" t="s">
        <v>5</v>
      </c>
      <c r="G1" s="37" t="s">
        <v>6</v>
      </c>
    </row>
    <row r="2">
      <c r="A2" s="38" t="s">
        <v>7</v>
      </c>
      <c r="B2" s="39">
        <v>114804.0</v>
      </c>
      <c r="C2" s="5">
        <v>71800.0</v>
      </c>
      <c r="D2" s="7"/>
      <c r="E2" s="7"/>
      <c r="F2" s="6">
        <v>21354.0</v>
      </c>
      <c r="G2" s="9">
        <f t="shared" ref="G2:G8" si="1">F2/C2</f>
        <v>0.2974094708</v>
      </c>
    </row>
    <row r="3">
      <c r="A3" s="40" t="s">
        <v>9</v>
      </c>
      <c r="B3" s="41">
        <v>113994.0</v>
      </c>
      <c r="C3" s="42">
        <v>67867.0</v>
      </c>
      <c r="D3" s="20"/>
      <c r="E3" s="20"/>
      <c r="F3" s="19">
        <v>12145.0</v>
      </c>
      <c r="G3" s="22">
        <f t="shared" si="1"/>
        <v>0.1789529521</v>
      </c>
    </row>
    <row r="4">
      <c r="A4" s="43" t="s">
        <v>10</v>
      </c>
      <c r="B4" s="44">
        <v>115264.0</v>
      </c>
      <c r="C4" s="45">
        <v>65287.0</v>
      </c>
      <c r="D4" s="12"/>
      <c r="E4" s="12"/>
      <c r="F4" s="13">
        <v>36546.0</v>
      </c>
      <c r="G4" s="15">
        <f t="shared" si="1"/>
        <v>0.559774534</v>
      </c>
    </row>
    <row r="5">
      <c r="A5" s="46" t="s">
        <v>11</v>
      </c>
      <c r="B5" s="41">
        <v>111013.0</v>
      </c>
      <c r="C5" s="42">
        <v>59509.0</v>
      </c>
      <c r="D5" s="20"/>
      <c r="E5" s="20"/>
      <c r="F5" s="19">
        <v>11075.0</v>
      </c>
      <c r="G5" s="22">
        <f t="shared" si="1"/>
        <v>0.1861063032</v>
      </c>
    </row>
    <row r="6">
      <c r="A6" s="43" t="s">
        <v>12</v>
      </c>
      <c r="B6" s="44">
        <v>111407.0</v>
      </c>
      <c r="C6" s="45">
        <v>60950.0</v>
      </c>
      <c r="D6" s="12"/>
      <c r="E6" s="12"/>
      <c r="F6" s="13">
        <v>25421.0</v>
      </c>
      <c r="G6" s="15">
        <f t="shared" si="1"/>
        <v>0.4170795734</v>
      </c>
    </row>
    <row r="7">
      <c r="A7" s="46" t="s">
        <v>13</v>
      </c>
      <c r="B7" s="41">
        <v>111817.0</v>
      </c>
      <c r="C7" s="42">
        <v>65683.0</v>
      </c>
      <c r="D7" s="20"/>
      <c r="E7" s="20"/>
      <c r="F7" s="19">
        <v>13916.0</v>
      </c>
      <c r="G7" s="22">
        <f t="shared" si="1"/>
        <v>0.2118660841</v>
      </c>
    </row>
    <row r="8">
      <c r="A8" s="47" t="s">
        <v>14</v>
      </c>
      <c r="B8" s="48">
        <v>111407.0</v>
      </c>
      <c r="C8" s="49">
        <v>60875.0</v>
      </c>
      <c r="D8" s="30"/>
      <c r="E8" s="30"/>
      <c r="F8" s="50">
        <v>20769.0</v>
      </c>
      <c r="G8" s="51">
        <f t="shared" si="1"/>
        <v>0.341174538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7.0"/>
    <col customWidth="1" min="3" max="3" width="14.25"/>
    <col customWidth="1" min="9" max="9" width="14.25"/>
  </cols>
  <sheetData>
    <row r="1">
      <c r="A1" s="57" t="s">
        <v>0</v>
      </c>
      <c r="B1" s="57" t="s">
        <v>15</v>
      </c>
      <c r="C1" s="57" t="s">
        <v>16</v>
      </c>
      <c r="D1" s="57" t="s">
        <v>17</v>
      </c>
      <c r="E1" s="57" t="s">
        <v>18</v>
      </c>
    </row>
    <row r="2">
      <c r="A2" s="57">
        <v>1.0</v>
      </c>
      <c r="B2" s="57">
        <v>1.0</v>
      </c>
      <c r="C2" s="57">
        <v>2959.0</v>
      </c>
      <c r="D2" s="57">
        <v>2174.0</v>
      </c>
      <c r="E2" s="58">
        <v>0.73</v>
      </c>
      <c r="F2" s="57"/>
      <c r="G2" s="57"/>
      <c r="H2" s="59"/>
      <c r="I2" s="60" t="s">
        <v>2</v>
      </c>
      <c r="J2" s="60" t="s">
        <v>5</v>
      </c>
      <c r="K2" s="61" t="s">
        <v>19</v>
      </c>
    </row>
    <row r="3">
      <c r="A3" s="57">
        <v>1.0</v>
      </c>
      <c r="B3" s="57">
        <v>2.0</v>
      </c>
      <c r="C3" s="57">
        <v>2252.0</v>
      </c>
      <c r="D3" s="57">
        <v>1690.0</v>
      </c>
      <c r="E3" s="58">
        <v>0.75</v>
      </c>
      <c r="F3" s="57"/>
      <c r="G3" s="57"/>
      <c r="H3" s="62">
        <v>1.0</v>
      </c>
      <c r="I3" s="63">
        <f t="shared" ref="I3:I13" si="1">SUMIF(A:A,H3,C:C)</f>
        <v>7752</v>
      </c>
      <c r="J3" s="63">
        <f t="shared" ref="J3:J13" si="2">SUMIF(A:A,H3,D:D)</f>
        <v>5719</v>
      </c>
      <c r="K3" s="64">
        <f t="shared" ref="K3:K14" si="3">J3/I3</f>
        <v>0.737745098</v>
      </c>
    </row>
    <row r="4">
      <c r="A4" s="57">
        <v>1.0</v>
      </c>
      <c r="B4" s="57">
        <v>3.0</v>
      </c>
      <c r="C4" s="57">
        <v>2541.0</v>
      </c>
      <c r="D4" s="57">
        <v>1855.0</v>
      </c>
      <c r="E4" s="58">
        <v>0.73</v>
      </c>
      <c r="F4" s="57"/>
      <c r="G4" s="57"/>
      <c r="H4" s="62">
        <v>2.0</v>
      </c>
      <c r="I4" s="63">
        <f t="shared" si="1"/>
        <v>4842</v>
      </c>
      <c r="J4" s="63">
        <f t="shared" si="2"/>
        <v>2880</v>
      </c>
      <c r="K4" s="64">
        <f t="shared" si="3"/>
        <v>0.594795539</v>
      </c>
    </row>
    <row r="5">
      <c r="A5" s="57">
        <v>2.0</v>
      </c>
      <c r="B5" s="57">
        <v>1.0</v>
      </c>
      <c r="C5" s="57">
        <v>2260.0</v>
      </c>
      <c r="D5" s="57">
        <v>1640.0</v>
      </c>
      <c r="E5" s="58">
        <v>0.73</v>
      </c>
      <c r="F5" s="57"/>
      <c r="G5" s="57"/>
      <c r="H5" s="62">
        <v>3.0</v>
      </c>
      <c r="I5" s="63">
        <f t="shared" si="1"/>
        <v>7203</v>
      </c>
      <c r="J5" s="63">
        <f t="shared" si="2"/>
        <v>5171</v>
      </c>
      <c r="K5" s="64">
        <f t="shared" si="3"/>
        <v>0.7178953214</v>
      </c>
    </row>
    <row r="6">
      <c r="A6" s="57">
        <v>2.0</v>
      </c>
      <c r="B6" s="57">
        <v>2.0</v>
      </c>
      <c r="C6" s="57">
        <v>1014.0</v>
      </c>
      <c r="D6" s="57">
        <v>323.0</v>
      </c>
      <c r="E6" s="58">
        <v>0.32</v>
      </c>
      <c r="F6" s="57"/>
      <c r="G6" s="57"/>
      <c r="H6" s="62">
        <v>4.0</v>
      </c>
      <c r="I6" s="63">
        <f t="shared" si="1"/>
        <v>6292</v>
      </c>
      <c r="J6" s="63">
        <f t="shared" si="2"/>
        <v>4693</v>
      </c>
      <c r="K6" s="64">
        <f t="shared" si="3"/>
        <v>0.7458677686</v>
      </c>
    </row>
    <row r="7">
      <c r="A7" s="57">
        <v>2.0</v>
      </c>
      <c r="B7" s="57">
        <v>3.0</v>
      </c>
      <c r="C7" s="57">
        <v>1568.0</v>
      </c>
      <c r="D7" s="57">
        <v>917.0</v>
      </c>
      <c r="E7" s="58">
        <v>0.58</v>
      </c>
      <c r="F7" s="57"/>
      <c r="G7" s="57"/>
      <c r="H7" s="62">
        <v>5.0</v>
      </c>
      <c r="I7" s="63">
        <f t="shared" si="1"/>
        <v>6664</v>
      </c>
      <c r="J7" s="63">
        <f t="shared" si="2"/>
        <v>5123</v>
      </c>
      <c r="K7" s="64">
        <f t="shared" si="3"/>
        <v>0.768757503</v>
      </c>
    </row>
    <row r="8">
      <c r="A8" s="57">
        <v>3.0</v>
      </c>
      <c r="B8" s="57">
        <v>1.0</v>
      </c>
      <c r="C8" s="57">
        <v>2362.0</v>
      </c>
      <c r="D8" s="57">
        <v>1791.0</v>
      </c>
      <c r="E8" s="58">
        <v>0.76</v>
      </c>
      <c r="F8" s="57"/>
      <c r="G8" s="57"/>
      <c r="H8" s="62">
        <v>6.0</v>
      </c>
      <c r="I8" s="63">
        <f t="shared" si="1"/>
        <v>7435</v>
      </c>
      <c r="J8" s="63">
        <f t="shared" si="2"/>
        <v>5738</v>
      </c>
      <c r="K8" s="64">
        <f t="shared" si="3"/>
        <v>0.7717552118</v>
      </c>
    </row>
    <row r="9">
      <c r="A9" s="57">
        <v>3.0</v>
      </c>
      <c r="B9" s="57">
        <v>2.0</v>
      </c>
      <c r="C9" s="57">
        <v>1380.0</v>
      </c>
      <c r="D9" s="57">
        <v>1014.0</v>
      </c>
      <c r="E9" s="58">
        <v>0.73</v>
      </c>
      <c r="F9" s="57"/>
      <c r="G9" s="57"/>
      <c r="H9" s="62">
        <v>7.0</v>
      </c>
      <c r="I9" s="63">
        <f t="shared" si="1"/>
        <v>4742</v>
      </c>
      <c r="J9" s="63">
        <f t="shared" si="2"/>
        <v>3324</v>
      </c>
      <c r="K9" s="64">
        <f t="shared" si="3"/>
        <v>0.7009700548</v>
      </c>
    </row>
    <row r="10">
      <c r="A10" s="57">
        <v>3.0</v>
      </c>
      <c r="B10" s="57" t="s">
        <v>20</v>
      </c>
      <c r="C10" s="57">
        <v>1091.0</v>
      </c>
      <c r="D10" s="57">
        <v>788.0</v>
      </c>
      <c r="E10" s="58">
        <v>0.72</v>
      </c>
      <c r="F10" s="57"/>
      <c r="G10" s="57"/>
      <c r="H10" s="62">
        <v>8.0</v>
      </c>
      <c r="I10" s="63">
        <f t="shared" si="1"/>
        <v>4301</v>
      </c>
      <c r="J10" s="63">
        <f t="shared" si="2"/>
        <v>2883</v>
      </c>
      <c r="K10" s="64">
        <f t="shared" si="3"/>
        <v>0.6703092304</v>
      </c>
    </row>
    <row r="11">
      <c r="A11" s="57">
        <v>3.0</v>
      </c>
      <c r="B11" s="57">
        <v>3.0</v>
      </c>
      <c r="C11" s="57">
        <v>2370.0</v>
      </c>
      <c r="D11" s="57">
        <v>1578.0</v>
      </c>
      <c r="E11" s="58">
        <v>0.67</v>
      </c>
      <c r="F11" s="57"/>
      <c r="G11" s="57"/>
      <c r="H11" s="62">
        <v>9.0</v>
      </c>
      <c r="I11" s="63">
        <f t="shared" si="1"/>
        <v>7938</v>
      </c>
      <c r="J11" s="63">
        <f t="shared" si="2"/>
        <v>6674</v>
      </c>
      <c r="K11" s="64">
        <f t="shared" si="3"/>
        <v>0.840765936</v>
      </c>
    </row>
    <row r="12">
      <c r="A12" s="57">
        <v>4.0</v>
      </c>
      <c r="B12" s="57">
        <v>1.0</v>
      </c>
      <c r="C12" s="57">
        <v>2638.0</v>
      </c>
      <c r="D12" s="57">
        <v>1989.0</v>
      </c>
      <c r="E12" s="58">
        <v>0.75</v>
      </c>
      <c r="F12" s="57"/>
      <c r="G12" s="57"/>
      <c r="H12" s="62">
        <v>10.0</v>
      </c>
      <c r="I12" s="63">
        <f t="shared" si="1"/>
        <v>7699</v>
      </c>
      <c r="J12" s="63">
        <f t="shared" si="2"/>
        <v>6239</v>
      </c>
      <c r="K12" s="64">
        <f t="shared" si="3"/>
        <v>0.8103649825</v>
      </c>
    </row>
    <row r="13">
      <c r="A13" s="57">
        <v>4.0</v>
      </c>
      <c r="B13" s="57">
        <v>2.0</v>
      </c>
      <c r="C13" s="57">
        <v>2630.0</v>
      </c>
      <c r="D13" s="57">
        <v>2027.0</v>
      </c>
      <c r="E13" s="58">
        <v>0.77</v>
      </c>
      <c r="F13" s="57"/>
      <c r="G13" s="57"/>
      <c r="H13" s="62">
        <v>11.0</v>
      </c>
      <c r="I13" s="63">
        <f t="shared" si="1"/>
        <v>8513</v>
      </c>
      <c r="J13" s="63">
        <f t="shared" si="2"/>
        <v>6595</v>
      </c>
      <c r="K13" s="64">
        <f t="shared" si="3"/>
        <v>0.7746975214</v>
      </c>
    </row>
    <row r="14">
      <c r="A14" s="57">
        <v>4.0</v>
      </c>
      <c r="B14" s="57">
        <v>3.0</v>
      </c>
      <c r="C14" s="57">
        <v>1024.0</v>
      </c>
      <c r="D14" s="57">
        <v>677.0</v>
      </c>
      <c r="E14" s="58">
        <v>0.66</v>
      </c>
      <c r="F14" s="57"/>
      <c r="G14" s="57"/>
      <c r="H14" s="65" t="s">
        <v>8</v>
      </c>
      <c r="I14" s="66">
        <f t="shared" ref="I14:J14" si="4">SUM(I3:I13)</f>
        <v>73381</v>
      </c>
      <c r="J14" s="66">
        <f t="shared" si="4"/>
        <v>55039</v>
      </c>
      <c r="K14" s="67">
        <f t="shared" si="3"/>
        <v>0.7500442894</v>
      </c>
    </row>
    <row r="15">
      <c r="A15" s="57">
        <v>5.0</v>
      </c>
      <c r="B15" s="57">
        <v>1.0</v>
      </c>
      <c r="C15" s="57">
        <v>2392.0</v>
      </c>
      <c r="D15" s="57">
        <v>1805.0</v>
      </c>
      <c r="E15" s="58">
        <v>0.75</v>
      </c>
      <c r="F15" s="57"/>
      <c r="G15" s="57"/>
    </row>
    <row r="16">
      <c r="A16" s="57">
        <v>5.0</v>
      </c>
      <c r="B16" s="57">
        <v>2.0</v>
      </c>
      <c r="C16" s="57">
        <v>2454.0</v>
      </c>
      <c r="D16" s="57">
        <v>1914.0</v>
      </c>
      <c r="E16" s="58">
        <v>0.78</v>
      </c>
      <c r="F16" s="57"/>
      <c r="G16" s="57"/>
    </row>
    <row r="17">
      <c r="A17" s="57">
        <v>5.0</v>
      </c>
      <c r="B17" s="57">
        <v>3.0</v>
      </c>
      <c r="C17" s="57">
        <v>1818.0</v>
      </c>
      <c r="D17" s="57">
        <v>1404.0</v>
      </c>
      <c r="E17" s="58">
        <v>0.77</v>
      </c>
      <c r="F17" s="57"/>
      <c r="G17" s="57"/>
    </row>
    <row r="18">
      <c r="A18" s="57">
        <v>6.0</v>
      </c>
      <c r="B18" s="57">
        <v>1.0</v>
      </c>
      <c r="C18" s="57">
        <v>2504.0</v>
      </c>
      <c r="D18" s="57">
        <v>1971.0</v>
      </c>
      <c r="E18" s="58">
        <v>0.79</v>
      </c>
      <c r="F18" s="57"/>
      <c r="G18" s="57"/>
    </row>
    <row r="19">
      <c r="A19" s="57">
        <v>6.0</v>
      </c>
      <c r="B19" s="57">
        <v>2.0</v>
      </c>
      <c r="C19" s="57">
        <v>2422.0</v>
      </c>
      <c r="D19" s="57">
        <v>1794.0</v>
      </c>
      <c r="E19" s="58">
        <v>0.74</v>
      </c>
      <c r="F19" s="57"/>
      <c r="G19" s="57"/>
    </row>
    <row r="20">
      <c r="A20" s="57">
        <v>6.0</v>
      </c>
      <c r="B20" s="57">
        <v>3.0</v>
      </c>
      <c r="C20" s="57">
        <v>2509.0</v>
      </c>
      <c r="D20" s="57">
        <v>1973.0</v>
      </c>
      <c r="E20" s="58">
        <v>0.79</v>
      </c>
      <c r="F20" s="57"/>
      <c r="G20" s="57"/>
    </row>
    <row r="21">
      <c r="A21" s="57">
        <v>7.0</v>
      </c>
      <c r="B21" s="57">
        <v>1.0</v>
      </c>
      <c r="C21" s="57">
        <v>2284.0</v>
      </c>
      <c r="D21" s="57">
        <v>1845.0</v>
      </c>
      <c r="E21" s="58">
        <v>0.81</v>
      </c>
      <c r="F21" s="57"/>
      <c r="G21" s="57"/>
    </row>
    <row r="22">
      <c r="A22" s="57">
        <v>7.0</v>
      </c>
      <c r="B22" s="57">
        <v>2.0</v>
      </c>
      <c r="C22" s="57">
        <v>1410.0</v>
      </c>
      <c r="D22" s="57">
        <v>926.0</v>
      </c>
      <c r="E22" s="58">
        <v>0.66</v>
      </c>
      <c r="F22" s="57"/>
      <c r="G22" s="57"/>
    </row>
    <row r="23">
      <c r="A23" s="57">
        <v>7.0</v>
      </c>
      <c r="B23" s="57">
        <v>3.0</v>
      </c>
      <c r="C23" s="57">
        <v>1048.0</v>
      </c>
      <c r="D23" s="57">
        <v>553.0</v>
      </c>
      <c r="E23" s="58">
        <v>0.53</v>
      </c>
      <c r="F23" s="57"/>
      <c r="G23" s="57"/>
    </row>
    <row r="24">
      <c r="A24" s="57">
        <v>8.0</v>
      </c>
      <c r="B24" s="57">
        <v>1.0</v>
      </c>
      <c r="C24" s="57">
        <v>1887.0</v>
      </c>
      <c r="D24" s="57">
        <v>1299.0</v>
      </c>
      <c r="E24" s="58">
        <v>0.69</v>
      </c>
      <c r="F24" s="57"/>
      <c r="G24" s="57"/>
    </row>
    <row r="25">
      <c r="A25" s="57">
        <v>8.0</v>
      </c>
      <c r="B25" s="57">
        <v>2.0</v>
      </c>
      <c r="C25" s="57">
        <v>1677.0</v>
      </c>
      <c r="D25" s="57">
        <v>1289.0</v>
      </c>
      <c r="E25" s="58">
        <v>0.77</v>
      </c>
      <c r="F25" s="57"/>
      <c r="G25" s="57"/>
    </row>
    <row r="26">
      <c r="A26" s="57">
        <v>8.0</v>
      </c>
      <c r="B26" s="57">
        <v>3.0</v>
      </c>
      <c r="C26" s="57">
        <v>737.0</v>
      </c>
      <c r="D26" s="57">
        <v>295.0</v>
      </c>
      <c r="E26" s="58">
        <v>0.4</v>
      </c>
      <c r="F26" s="57"/>
      <c r="G26" s="57"/>
    </row>
    <row r="27">
      <c r="A27" s="57">
        <v>9.0</v>
      </c>
      <c r="B27" s="57">
        <v>1.0</v>
      </c>
      <c r="C27" s="57">
        <v>2556.0</v>
      </c>
      <c r="D27" s="57">
        <v>2252.0</v>
      </c>
      <c r="E27" s="58">
        <v>0.88</v>
      </c>
      <c r="F27" s="57"/>
      <c r="G27" s="57"/>
    </row>
    <row r="28">
      <c r="A28" s="57">
        <v>9.0</v>
      </c>
      <c r="B28" s="57">
        <v>2.0</v>
      </c>
      <c r="C28" s="57">
        <v>3028.0</v>
      </c>
      <c r="D28" s="57">
        <v>2475.0</v>
      </c>
      <c r="E28" s="58">
        <v>0.82</v>
      </c>
      <c r="F28" s="57"/>
      <c r="G28" s="57"/>
    </row>
    <row r="29">
      <c r="A29" s="57">
        <v>9.0</v>
      </c>
      <c r="B29" s="57">
        <v>3.0</v>
      </c>
      <c r="C29" s="57">
        <v>2354.0</v>
      </c>
      <c r="D29" s="57">
        <v>1947.0</v>
      </c>
      <c r="E29" s="58">
        <v>0.83</v>
      </c>
      <c r="F29" s="57"/>
      <c r="G29" s="57"/>
    </row>
    <row r="30">
      <c r="A30" s="57">
        <v>10.0</v>
      </c>
      <c r="B30" s="57">
        <v>1.0</v>
      </c>
      <c r="C30" s="57">
        <v>2765.0</v>
      </c>
      <c r="D30" s="57">
        <v>2243.0</v>
      </c>
      <c r="E30" s="58">
        <v>0.81</v>
      </c>
      <c r="F30" s="57"/>
      <c r="G30" s="57"/>
    </row>
    <row r="31">
      <c r="A31" s="57">
        <v>10.0</v>
      </c>
      <c r="B31" s="57">
        <v>2.0</v>
      </c>
      <c r="C31" s="57">
        <v>2560.0</v>
      </c>
      <c r="D31" s="57">
        <v>2125.0</v>
      </c>
      <c r="E31" s="58">
        <v>0.83</v>
      </c>
      <c r="F31" s="57"/>
      <c r="G31" s="57"/>
    </row>
    <row r="32">
      <c r="A32" s="57">
        <v>10.0</v>
      </c>
      <c r="B32" s="57">
        <v>3.0</v>
      </c>
      <c r="C32" s="57">
        <v>2374.0</v>
      </c>
      <c r="D32" s="57">
        <v>1871.0</v>
      </c>
      <c r="E32" s="58">
        <v>0.79</v>
      </c>
      <c r="F32" s="57"/>
      <c r="G32" s="57"/>
    </row>
    <row r="33">
      <c r="A33" s="57">
        <v>11.0</v>
      </c>
      <c r="B33" s="57">
        <v>1.0</v>
      </c>
      <c r="C33" s="57">
        <v>3273.0</v>
      </c>
      <c r="D33" s="57">
        <v>2345.0</v>
      </c>
      <c r="E33" s="58">
        <v>0.72</v>
      </c>
      <c r="F33" s="57"/>
      <c r="G33" s="57"/>
    </row>
    <row r="34">
      <c r="A34" s="57">
        <v>11.0</v>
      </c>
      <c r="B34" s="57">
        <v>2.0</v>
      </c>
      <c r="C34" s="57">
        <v>2906.0</v>
      </c>
      <c r="D34" s="57">
        <v>2351.0</v>
      </c>
      <c r="E34" s="58">
        <v>0.81</v>
      </c>
      <c r="F34" s="57"/>
      <c r="G34" s="57"/>
    </row>
    <row r="35">
      <c r="A35" s="57">
        <v>11.0</v>
      </c>
      <c r="B35" s="57">
        <v>3.0</v>
      </c>
      <c r="C35" s="57">
        <v>2334.0</v>
      </c>
      <c r="D35" s="57">
        <v>1899.0</v>
      </c>
      <c r="E35" s="58">
        <v>0.81</v>
      </c>
      <c r="F35" s="57"/>
      <c r="G35" s="57"/>
    </row>
    <row r="36">
      <c r="A36" s="57" t="s">
        <v>21</v>
      </c>
      <c r="B36" s="57">
        <v>73381.0</v>
      </c>
      <c r="C36" s="57">
        <v>55039.0</v>
      </c>
      <c r="D36" s="58">
        <v>0.75</v>
      </c>
      <c r="E36" s="57"/>
      <c r="F36" s="57"/>
      <c r="G36" s="57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8" t="s">
        <v>22</v>
      </c>
      <c r="B1" s="69"/>
      <c r="C1" s="70"/>
      <c r="D1" s="68" t="s">
        <v>23</v>
      </c>
      <c r="E1" s="69"/>
      <c r="F1" s="70"/>
      <c r="G1" s="71">
        <v>42430.0</v>
      </c>
      <c r="H1" s="72" t="s">
        <v>24</v>
      </c>
      <c r="I1" s="70"/>
      <c r="J1" s="73">
        <v>42311.0</v>
      </c>
      <c r="K1" s="74" t="s">
        <v>25</v>
      </c>
      <c r="L1" s="70"/>
      <c r="M1" s="73">
        <v>41947.0</v>
      </c>
      <c r="N1" s="72" t="s">
        <v>26</v>
      </c>
      <c r="O1" s="70"/>
      <c r="P1" s="73">
        <v>41891.0</v>
      </c>
      <c r="Q1" s="60" t="s">
        <v>27</v>
      </c>
      <c r="R1" s="70"/>
      <c r="S1" s="73">
        <v>41583.0</v>
      </c>
      <c r="T1" s="60" t="s">
        <v>25</v>
      </c>
      <c r="U1" s="70"/>
      <c r="V1" s="75">
        <v>41219.0</v>
      </c>
      <c r="W1" s="76" t="s">
        <v>28</v>
      </c>
      <c r="X1" s="70"/>
      <c r="Y1" s="75">
        <v>41158.0</v>
      </c>
      <c r="Z1" s="76" t="s">
        <v>27</v>
      </c>
      <c r="AA1" s="70"/>
      <c r="AB1" s="75">
        <v>40974.0</v>
      </c>
      <c r="AC1" s="76" t="s">
        <v>24</v>
      </c>
      <c r="AD1" s="70"/>
    </row>
    <row r="2">
      <c r="A2" s="62" t="s">
        <v>2</v>
      </c>
      <c r="B2" s="57" t="s">
        <v>5</v>
      </c>
      <c r="C2" s="77" t="s">
        <v>19</v>
      </c>
      <c r="D2" s="62" t="s">
        <v>2</v>
      </c>
      <c r="E2" s="57" t="s">
        <v>5</v>
      </c>
      <c r="F2" s="77" t="s">
        <v>19</v>
      </c>
      <c r="G2" s="62" t="s">
        <v>2</v>
      </c>
      <c r="H2" s="57" t="s">
        <v>5</v>
      </c>
      <c r="I2" s="77" t="s">
        <v>19</v>
      </c>
      <c r="J2" s="62" t="s">
        <v>2</v>
      </c>
      <c r="K2" s="57" t="s">
        <v>5</v>
      </c>
      <c r="L2" s="77" t="s">
        <v>19</v>
      </c>
      <c r="M2" s="62" t="s">
        <v>2</v>
      </c>
      <c r="N2" s="57" t="s">
        <v>5</v>
      </c>
      <c r="O2" s="77" t="s">
        <v>19</v>
      </c>
      <c r="P2" s="62" t="s">
        <v>2</v>
      </c>
      <c r="Q2" s="57" t="s">
        <v>5</v>
      </c>
      <c r="R2" s="77" t="s">
        <v>19</v>
      </c>
      <c r="S2" s="62" t="s">
        <v>2</v>
      </c>
      <c r="T2" s="57" t="s">
        <v>5</v>
      </c>
      <c r="U2" s="77" t="s">
        <v>19</v>
      </c>
      <c r="V2" s="62" t="s">
        <v>2</v>
      </c>
      <c r="W2" s="57" t="s">
        <v>5</v>
      </c>
      <c r="X2" s="77" t="s">
        <v>19</v>
      </c>
      <c r="Y2" s="62" t="s">
        <v>2</v>
      </c>
      <c r="Z2" s="57" t="s">
        <v>5</v>
      </c>
      <c r="AA2" s="77" t="s">
        <v>19</v>
      </c>
      <c r="AB2" s="62" t="s">
        <v>2</v>
      </c>
      <c r="AC2" s="57" t="s">
        <v>5</v>
      </c>
      <c r="AD2" s="77" t="s">
        <v>19</v>
      </c>
    </row>
    <row r="3">
      <c r="A3" s="78">
        <v>6642.0</v>
      </c>
      <c r="B3" s="63">
        <v>5004.0</v>
      </c>
      <c r="C3" s="64">
        <v>0.7533875338753387</v>
      </c>
      <c r="D3" s="78">
        <v>6187.0</v>
      </c>
      <c r="E3" s="63">
        <v>1591.0</v>
      </c>
      <c r="F3" s="64">
        <v>0.2571520930984322</v>
      </c>
      <c r="G3" s="78">
        <v>5943.0</v>
      </c>
      <c r="H3" s="63">
        <v>2674.0</v>
      </c>
      <c r="I3" s="64">
        <v>0.4499411071849234</v>
      </c>
      <c r="J3" s="78">
        <v>5659.0</v>
      </c>
      <c r="K3" s="63">
        <v>1649.0</v>
      </c>
      <c r="L3" s="64">
        <v>0.2913942392648878</v>
      </c>
      <c r="M3" s="78">
        <v>5837.0</v>
      </c>
      <c r="N3" s="63">
        <v>2753.0</v>
      </c>
      <c r="O3" s="64">
        <v>0.47164639369539146</v>
      </c>
      <c r="P3" s="78">
        <v>5747.0</v>
      </c>
      <c r="Q3" s="63">
        <v>1003.0</v>
      </c>
      <c r="R3" s="64">
        <v>0.1745258395684705</v>
      </c>
      <c r="S3" s="78">
        <v>6111.0</v>
      </c>
      <c r="T3" s="63">
        <v>1496.0</v>
      </c>
      <c r="U3" s="64">
        <v>0.244804450990018</v>
      </c>
      <c r="V3" s="79">
        <v>6007.0</v>
      </c>
      <c r="W3" s="80">
        <v>4289.0</v>
      </c>
      <c r="X3" s="64">
        <v>0.7140003329448976</v>
      </c>
      <c r="Y3" s="78">
        <v>5547.0</v>
      </c>
      <c r="Z3" s="63">
        <v>831.0</v>
      </c>
      <c r="AA3" s="64">
        <v>0.14981070849107625</v>
      </c>
      <c r="AB3" s="78">
        <v>5453.0</v>
      </c>
      <c r="AC3" s="63">
        <v>730.0</v>
      </c>
      <c r="AD3" s="64">
        <v>0.13387126352466533</v>
      </c>
    </row>
    <row r="4">
      <c r="A4" s="78">
        <v>4740.0</v>
      </c>
      <c r="B4" s="63">
        <v>2945.0</v>
      </c>
      <c r="C4" s="64">
        <v>0.6213080168776371</v>
      </c>
      <c r="D4" s="78">
        <v>4322.0</v>
      </c>
      <c r="E4" s="63">
        <v>479.0</v>
      </c>
      <c r="F4" s="64">
        <v>0.11082832022211939</v>
      </c>
      <c r="G4" s="78">
        <v>4288.0</v>
      </c>
      <c r="H4" s="63">
        <v>1609.0</v>
      </c>
      <c r="I4" s="64">
        <v>0.3752332089552239</v>
      </c>
      <c r="J4" s="78">
        <v>4058.0</v>
      </c>
      <c r="K4" s="63">
        <v>755.0</v>
      </c>
      <c r="L4" s="64">
        <v>0.18605224248398225</v>
      </c>
      <c r="M4" s="78">
        <v>4282.0</v>
      </c>
      <c r="N4" s="63">
        <v>1427.0</v>
      </c>
      <c r="O4" s="64">
        <v>0.3332554880896777</v>
      </c>
      <c r="P4" s="78">
        <v>4194.0</v>
      </c>
      <c r="Q4" s="63">
        <v>396.0</v>
      </c>
      <c r="R4" s="64">
        <v>0.0944206008583691</v>
      </c>
      <c r="S4" s="78">
        <v>4670.0</v>
      </c>
      <c r="T4" s="63">
        <v>694.0</v>
      </c>
      <c r="U4" s="64">
        <v>0.1486081370449679</v>
      </c>
      <c r="V4" s="79">
        <v>4645.0</v>
      </c>
      <c r="W4" s="80">
        <v>3129.0</v>
      </c>
      <c r="X4" s="64">
        <v>0.6736275565123789</v>
      </c>
      <c r="Y4" s="78">
        <v>3717.0</v>
      </c>
      <c r="Z4" s="63">
        <v>362.0</v>
      </c>
      <c r="AA4" s="64">
        <v>0.09739036857680926</v>
      </c>
      <c r="AB4" s="78">
        <v>3605.0</v>
      </c>
      <c r="AC4" s="63">
        <v>324.0</v>
      </c>
      <c r="AD4" s="64">
        <v>0.089875173370319</v>
      </c>
    </row>
    <row r="5">
      <c r="A5" s="78">
        <v>6828.0</v>
      </c>
      <c r="B5" s="63">
        <v>5011.0</v>
      </c>
      <c r="C5" s="64">
        <v>0.7338898652606912</v>
      </c>
      <c r="D5" s="78">
        <v>6404.0</v>
      </c>
      <c r="E5" s="63">
        <v>1434.0</v>
      </c>
      <c r="F5" s="64">
        <v>0.22392254840724546</v>
      </c>
      <c r="G5" s="78">
        <v>6332.0</v>
      </c>
      <c r="H5" s="63">
        <v>3003.0</v>
      </c>
      <c r="I5" s="64">
        <v>0.47425773847125713</v>
      </c>
      <c r="J5" s="78">
        <v>6117.0</v>
      </c>
      <c r="K5" s="63">
        <v>1600.0</v>
      </c>
      <c r="L5" s="64">
        <v>0.26156612718652933</v>
      </c>
      <c r="M5" s="78">
        <v>6455.0</v>
      </c>
      <c r="N5" s="63">
        <v>2956.0</v>
      </c>
      <c r="O5" s="64">
        <v>0.4579395817195972</v>
      </c>
      <c r="P5" s="78">
        <v>6255.0</v>
      </c>
      <c r="Q5" s="63">
        <v>824.0</v>
      </c>
      <c r="R5" s="64">
        <v>0.13173461231015188</v>
      </c>
      <c r="S5" s="78">
        <v>6895.0</v>
      </c>
      <c r="T5" s="63">
        <v>1577.0</v>
      </c>
      <c r="U5" s="64">
        <v>0.22871646120377084</v>
      </c>
      <c r="V5" s="79">
        <v>6802.0</v>
      </c>
      <c r="W5" s="80">
        <v>4774.0</v>
      </c>
      <c r="X5" s="64">
        <v>0.7018523963540135</v>
      </c>
      <c r="Y5" s="78">
        <v>6080.0</v>
      </c>
      <c r="Z5" s="63">
        <v>686.0</v>
      </c>
      <c r="AA5" s="64">
        <v>0.11282894736842106</v>
      </c>
      <c r="AB5" s="78">
        <v>5905.0</v>
      </c>
      <c r="AC5" s="63">
        <v>591.0</v>
      </c>
      <c r="AD5" s="64">
        <v>0.10008467400508043</v>
      </c>
    </row>
    <row r="6">
      <c r="A6" s="78">
        <v>6240.0</v>
      </c>
      <c r="B6" s="63">
        <v>4577.0</v>
      </c>
      <c r="C6" s="64">
        <v>0.7334935897435897</v>
      </c>
      <c r="D6" s="78">
        <v>5862.0</v>
      </c>
      <c r="E6" s="63">
        <v>712.0</v>
      </c>
      <c r="F6" s="64">
        <v>0.12146025247355852</v>
      </c>
      <c r="G6" s="78">
        <v>5759.0</v>
      </c>
      <c r="H6" s="63">
        <v>2825.0</v>
      </c>
      <c r="I6" s="64">
        <v>0.49053655148463277</v>
      </c>
      <c r="J6" s="78">
        <v>5519.0</v>
      </c>
      <c r="K6" s="63">
        <v>1520.0</v>
      </c>
      <c r="L6" s="64">
        <v>0.2754122123573111</v>
      </c>
      <c r="M6" s="78">
        <v>5906.0</v>
      </c>
      <c r="N6" s="63">
        <v>2808.0</v>
      </c>
      <c r="O6" s="64">
        <v>0.47544869624111075</v>
      </c>
      <c r="P6" s="78">
        <v>5753.0</v>
      </c>
      <c r="Q6" s="63">
        <v>1003.0</v>
      </c>
      <c r="R6" s="64">
        <v>0.17434382061533113</v>
      </c>
      <c r="S6" s="78">
        <v>6324.0</v>
      </c>
      <c r="T6" s="63">
        <v>1509.0</v>
      </c>
      <c r="U6" s="64">
        <v>0.23861480075901328</v>
      </c>
      <c r="V6" s="79">
        <v>6276.0</v>
      </c>
      <c r="W6" s="80">
        <v>4475.0</v>
      </c>
      <c r="X6" s="64">
        <v>0.7130337794773741</v>
      </c>
      <c r="Y6" s="78">
        <v>5613.0</v>
      </c>
      <c r="Z6" s="63">
        <v>878.0</v>
      </c>
      <c r="AA6" s="64">
        <v>0.15642259041510778</v>
      </c>
      <c r="AB6" s="78">
        <v>5461.0</v>
      </c>
      <c r="AC6" s="63">
        <v>656.0</v>
      </c>
      <c r="AD6" s="64">
        <v>0.12012451931880608</v>
      </c>
    </row>
    <row r="7">
      <c r="A7" s="78">
        <v>6542.0</v>
      </c>
      <c r="B7" s="63">
        <v>5016.0</v>
      </c>
      <c r="C7" s="64">
        <v>0.7667380006114338</v>
      </c>
      <c r="D7" s="78">
        <v>6181.0</v>
      </c>
      <c r="E7" s="63">
        <v>678.0</v>
      </c>
      <c r="F7" s="64">
        <v>0.10969098851318557</v>
      </c>
      <c r="G7" s="78">
        <v>6051.0</v>
      </c>
      <c r="H7" s="63">
        <v>3083.0</v>
      </c>
      <c r="I7" s="64">
        <v>0.5095025615600727</v>
      </c>
      <c r="J7" s="78">
        <v>5803.0</v>
      </c>
      <c r="K7" s="63">
        <v>1799.0</v>
      </c>
      <c r="L7" s="64">
        <v>0.3100120627261761</v>
      </c>
      <c r="M7" s="78">
        <v>6103.0</v>
      </c>
      <c r="N7" s="63">
        <v>3078.0</v>
      </c>
      <c r="O7" s="64">
        <v>0.504342126822874</v>
      </c>
      <c r="P7" s="78">
        <v>5971.0</v>
      </c>
      <c r="Q7" s="63">
        <v>1164.0</v>
      </c>
      <c r="R7" s="64">
        <v>0.19494222073354547</v>
      </c>
      <c r="S7" s="78">
        <v>6547.0</v>
      </c>
      <c r="T7" s="63">
        <v>1728.0</v>
      </c>
      <c r="U7" s="64">
        <v>0.2639376813807851</v>
      </c>
      <c r="V7" s="79">
        <v>6488.0</v>
      </c>
      <c r="W7" s="80">
        <v>4785.0</v>
      </c>
      <c r="X7" s="64">
        <v>0.7375154130702836</v>
      </c>
      <c r="Y7" s="78">
        <v>5916.0</v>
      </c>
      <c r="Z7" s="63">
        <v>733.0</v>
      </c>
      <c r="AA7" s="64">
        <v>0.12390128465179175</v>
      </c>
      <c r="AB7" s="78">
        <v>5710.0</v>
      </c>
      <c r="AC7" s="63">
        <v>637.0</v>
      </c>
      <c r="AD7" s="64">
        <v>0.1115586690017513</v>
      </c>
    </row>
    <row r="8">
      <c r="A8" s="78">
        <v>7372.0</v>
      </c>
      <c r="B8" s="63">
        <v>5616.0</v>
      </c>
      <c r="C8" s="64">
        <v>0.7618014107433533</v>
      </c>
      <c r="D8" s="78">
        <v>6908.0</v>
      </c>
      <c r="E8" s="63">
        <v>1174.0</v>
      </c>
      <c r="F8" s="64">
        <v>0.16994788650839607</v>
      </c>
      <c r="G8" s="78">
        <v>6812.0</v>
      </c>
      <c r="H8" s="63">
        <v>3554.0</v>
      </c>
      <c r="I8" s="64">
        <v>0.5217263652378156</v>
      </c>
      <c r="J8" s="78">
        <v>6580.0</v>
      </c>
      <c r="K8" s="63">
        <v>1699.0</v>
      </c>
      <c r="L8" s="64">
        <v>0.2582066869300912</v>
      </c>
      <c r="M8" s="78">
        <v>6983.0</v>
      </c>
      <c r="N8" s="63">
        <v>3519.0</v>
      </c>
      <c r="O8" s="64">
        <v>0.5039381354718603</v>
      </c>
      <c r="P8" s="78">
        <v>6806.0</v>
      </c>
      <c r="Q8" s="63">
        <v>1421.0</v>
      </c>
      <c r="R8" s="64">
        <v>0.20878636497208344</v>
      </c>
      <c r="S8" s="78">
        <v>7600.0</v>
      </c>
      <c r="T8" s="63">
        <v>1795.0</v>
      </c>
      <c r="U8" s="64">
        <v>0.2361842105263158</v>
      </c>
      <c r="V8" s="79">
        <v>7483.0</v>
      </c>
      <c r="W8" s="80">
        <v>5455.0</v>
      </c>
      <c r="X8" s="64">
        <v>0.72898570092209</v>
      </c>
      <c r="Y8" s="78">
        <v>6783.0</v>
      </c>
      <c r="Z8" s="63">
        <v>964.0</v>
      </c>
      <c r="AA8" s="64">
        <v>0.14212000589709567</v>
      </c>
      <c r="AB8" s="78">
        <v>6576.0</v>
      </c>
      <c r="AC8" s="63">
        <v>696.0</v>
      </c>
      <c r="AD8" s="64">
        <v>0.10583941605839416</v>
      </c>
    </row>
    <row r="9">
      <c r="A9" s="78">
        <v>5304.0</v>
      </c>
      <c r="B9" s="63">
        <v>3563.0</v>
      </c>
      <c r="C9" s="64">
        <v>0.6717571644042232</v>
      </c>
      <c r="D9" s="78">
        <v>4972.0</v>
      </c>
      <c r="E9" s="63">
        <v>502.0</v>
      </c>
      <c r="F9" s="64">
        <v>0.10096540627514079</v>
      </c>
      <c r="G9" s="78">
        <v>4971.0</v>
      </c>
      <c r="H9" s="63">
        <v>2380.0</v>
      </c>
      <c r="I9" s="64">
        <v>0.4787769060551197</v>
      </c>
      <c r="J9" s="78">
        <v>4719.0</v>
      </c>
      <c r="K9" s="63">
        <v>981.0</v>
      </c>
      <c r="L9" s="64">
        <v>0.20788302606484424</v>
      </c>
      <c r="M9" s="78">
        <v>5074.0</v>
      </c>
      <c r="N9" s="63">
        <v>2200.0</v>
      </c>
      <c r="O9" s="64">
        <v>0.43358297201419</v>
      </c>
      <c r="P9" s="78">
        <v>4924.0</v>
      </c>
      <c r="Q9" s="63">
        <v>876.0</v>
      </c>
      <c r="R9" s="64">
        <v>0.17790414297319251</v>
      </c>
      <c r="S9" s="78">
        <v>5564.0</v>
      </c>
      <c r="T9" s="63">
        <v>1048.0</v>
      </c>
      <c r="U9" s="64">
        <v>0.18835370237239396</v>
      </c>
      <c r="V9" s="79">
        <v>5258.0</v>
      </c>
      <c r="W9" s="80">
        <v>3737.0</v>
      </c>
      <c r="X9" s="64">
        <v>0.7107265119817421</v>
      </c>
      <c r="Y9" s="78">
        <v>4413.0</v>
      </c>
      <c r="Z9" s="63">
        <v>616.0</v>
      </c>
      <c r="AA9" s="64">
        <v>0.13958758214366643</v>
      </c>
      <c r="AB9" s="78">
        <v>4321.0</v>
      </c>
      <c r="AC9" s="63">
        <v>375.0</v>
      </c>
      <c r="AD9" s="64">
        <v>0.08678546632723906</v>
      </c>
    </row>
    <row r="10">
      <c r="A10" s="78">
        <v>4880.0</v>
      </c>
      <c r="B10" s="63">
        <v>3172.0</v>
      </c>
      <c r="C10" s="64">
        <v>0.65</v>
      </c>
      <c r="D10" s="78">
        <v>4557.0</v>
      </c>
      <c r="E10" s="63">
        <v>426.0</v>
      </c>
      <c r="F10" s="64">
        <v>0.0934825543120474</v>
      </c>
      <c r="G10" s="78">
        <v>4451.0</v>
      </c>
      <c r="H10" s="63">
        <v>1992.0</v>
      </c>
      <c r="I10" s="64">
        <v>0.44753987867894857</v>
      </c>
      <c r="J10" s="78">
        <v>4234.0</v>
      </c>
      <c r="K10" s="63">
        <v>725.0</v>
      </c>
      <c r="L10" s="64">
        <v>0.17123287671232876</v>
      </c>
      <c r="M10" s="78">
        <v>4656.0</v>
      </c>
      <c r="N10" s="63">
        <v>1923.0</v>
      </c>
      <c r="O10" s="64">
        <v>0.41301546391752575</v>
      </c>
      <c r="P10" s="78">
        <v>4551.0</v>
      </c>
      <c r="Q10" s="63">
        <v>783.0</v>
      </c>
      <c r="R10" s="64">
        <v>0.17205009887936717</v>
      </c>
      <c r="S10" s="78">
        <v>5117.0</v>
      </c>
      <c r="T10" s="63">
        <v>965.0</v>
      </c>
      <c r="U10" s="64">
        <v>0.18858706273206957</v>
      </c>
      <c r="V10" s="79">
        <v>4850.0</v>
      </c>
      <c r="W10" s="80">
        <v>3321.0</v>
      </c>
      <c r="X10" s="64">
        <v>0.6847422680412372</v>
      </c>
      <c r="Y10" s="78">
        <v>4020.0</v>
      </c>
      <c r="Z10" s="63">
        <v>487.0</v>
      </c>
      <c r="AA10" s="64">
        <v>0.12114427860696518</v>
      </c>
      <c r="AB10" s="78">
        <v>3930.0</v>
      </c>
      <c r="AC10" s="63">
        <v>391.0</v>
      </c>
      <c r="AD10" s="64">
        <v>0.0994910941475827</v>
      </c>
    </row>
    <row r="11">
      <c r="A11" s="78">
        <v>7603.0</v>
      </c>
      <c r="B11" s="63">
        <v>6358.0</v>
      </c>
      <c r="C11" s="64">
        <v>0.836248849138498</v>
      </c>
      <c r="D11" s="78">
        <v>7374.0</v>
      </c>
      <c r="E11" s="63">
        <v>1780.0</v>
      </c>
      <c r="F11" s="64">
        <v>0.24138866286954164</v>
      </c>
      <c r="G11" s="78">
        <v>7246.0</v>
      </c>
      <c r="H11" s="63">
        <v>4299.0</v>
      </c>
      <c r="I11" s="64">
        <v>0.5932928512282639</v>
      </c>
      <c r="J11" s="78">
        <v>7054.0</v>
      </c>
      <c r="K11" s="63">
        <v>2756.0</v>
      </c>
      <c r="L11" s="64">
        <v>0.39070031187978455</v>
      </c>
      <c r="M11" s="78">
        <v>7225.0</v>
      </c>
      <c r="N11" s="63">
        <v>4502.0</v>
      </c>
      <c r="O11" s="64">
        <v>0.6231141868512111</v>
      </c>
      <c r="P11" s="78">
        <v>7110.0</v>
      </c>
      <c r="Q11" s="63">
        <v>2213.0</v>
      </c>
      <c r="R11" s="64">
        <v>0.3112517580872011</v>
      </c>
      <c r="S11" s="78">
        <v>7485.0</v>
      </c>
      <c r="T11" s="63">
        <v>2676.0</v>
      </c>
      <c r="U11" s="64">
        <v>0.35751503006012025</v>
      </c>
      <c r="V11" s="79">
        <v>7465.0</v>
      </c>
      <c r="W11" s="80">
        <v>5942.0</v>
      </c>
      <c r="X11" s="64">
        <v>0.7959812458137977</v>
      </c>
      <c r="Y11" s="78">
        <v>7191.0</v>
      </c>
      <c r="Z11" s="63">
        <v>1111.0</v>
      </c>
      <c r="AA11" s="64">
        <v>0.15449867890418578</v>
      </c>
      <c r="AB11" s="78">
        <v>7047.0</v>
      </c>
      <c r="AC11" s="63">
        <v>981.0</v>
      </c>
      <c r="AD11" s="64">
        <v>0.1392081736909323</v>
      </c>
    </row>
    <row r="12">
      <c r="A12" s="78">
        <v>7514.0</v>
      </c>
      <c r="B12" s="63">
        <v>6040.0</v>
      </c>
      <c r="C12" s="64">
        <v>0.8038328453553367</v>
      </c>
      <c r="D12" s="78">
        <v>7171.0</v>
      </c>
      <c r="E12" s="63">
        <v>1728.0</v>
      </c>
      <c r="F12" s="64">
        <v>0.24097057593083251</v>
      </c>
      <c r="G12" s="78">
        <v>7037.0</v>
      </c>
      <c r="H12" s="63">
        <v>3900.0</v>
      </c>
      <c r="I12" s="64">
        <v>0.5542134432286485</v>
      </c>
      <c r="J12" s="78">
        <v>6871.0</v>
      </c>
      <c r="K12" s="63">
        <v>2277.0</v>
      </c>
      <c r="L12" s="64">
        <v>0.33139281036239265</v>
      </c>
      <c r="M12" s="78">
        <v>7084.0</v>
      </c>
      <c r="N12" s="63">
        <v>4056.0</v>
      </c>
      <c r="O12" s="64">
        <v>0.572557876905703</v>
      </c>
      <c r="P12" s="78">
        <v>6917.0</v>
      </c>
      <c r="Q12" s="63">
        <v>1837.0</v>
      </c>
      <c r="R12" s="64">
        <v>0.2655775625271071</v>
      </c>
      <c r="S12" s="78">
        <v>7424.0</v>
      </c>
      <c r="T12" s="63">
        <v>2289.0</v>
      </c>
      <c r="U12" s="64">
        <v>0.30832435344827586</v>
      </c>
      <c r="V12" s="79">
        <v>7344.0</v>
      </c>
      <c r="W12" s="80">
        <v>5708.0</v>
      </c>
      <c r="X12" s="64">
        <v>0.7772331154684096</v>
      </c>
      <c r="Y12" s="78">
        <v>6864.0</v>
      </c>
      <c r="Z12" s="63">
        <v>1330.0</v>
      </c>
      <c r="AA12" s="64">
        <v>0.19376456876456877</v>
      </c>
      <c r="AB12" s="78">
        <v>6747.0</v>
      </c>
      <c r="AC12" s="63">
        <v>860.0</v>
      </c>
      <c r="AD12" s="64">
        <v>0.12746405809989625</v>
      </c>
    </row>
    <row r="13">
      <c r="A13" s="78">
        <v>7668.0</v>
      </c>
      <c r="B13" s="63">
        <v>5980.0</v>
      </c>
      <c r="C13" s="64">
        <v>0.7798643714136672</v>
      </c>
      <c r="D13" s="78">
        <v>7229.0</v>
      </c>
      <c r="E13" s="63">
        <v>1412.0</v>
      </c>
      <c r="F13" s="64">
        <v>0.19532438788214138</v>
      </c>
      <c r="G13" s="78">
        <v>6905.0</v>
      </c>
      <c r="H13" s="63">
        <v>3488.0</v>
      </c>
      <c r="I13" s="64">
        <v>0.5051412020275163</v>
      </c>
      <c r="J13" s="78">
        <v>6618.0</v>
      </c>
      <c r="K13" s="63">
        <v>2198.0</v>
      </c>
      <c r="L13" s="64">
        <v>0.3321245089150801</v>
      </c>
      <c r="M13" s="78">
        <v>6672.0</v>
      </c>
      <c r="N13" s="63">
        <v>3503.0</v>
      </c>
      <c r="O13" s="64">
        <v>0.5250299760191847</v>
      </c>
      <c r="P13" s="78">
        <v>6532.0</v>
      </c>
      <c r="Q13" s="63">
        <v>1404.0</v>
      </c>
      <c r="R13" s="64">
        <v>0.21494182486221677</v>
      </c>
      <c r="S13" s="78">
        <v>6865.0</v>
      </c>
      <c r="T13" s="63">
        <v>2074.0</v>
      </c>
      <c r="U13" s="64">
        <v>0.3021121631463948</v>
      </c>
      <c r="V13" s="79">
        <v>6759.0</v>
      </c>
      <c r="W13" s="80">
        <v>5134.0</v>
      </c>
      <c r="X13" s="64">
        <v>0.759579819499926</v>
      </c>
      <c r="Y13" s="78">
        <v>6367.0</v>
      </c>
      <c r="Z13" s="63">
        <v>1332.0</v>
      </c>
      <c r="AA13" s="64">
        <v>0.20920370661221926</v>
      </c>
      <c r="AB13" s="78">
        <v>6243.0</v>
      </c>
      <c r="AC13" s="63">
        <v>736.0</v>
      </c>
      <c r="AD13" s="64">
        <v>0.11789203908377383</v>
      </c>
    </row>
    <row r="14">
      <c r="A14" s="81">
        <v>71333.0</v>
      </c>
      <c r="B14" s="82">
        <v>53282.0</v>
      </c>
      <c r="C14" s="67">
        <v>0.7469474156421292</v>
      </c>
      <c r="D14" s="83">
        <v>67167.0</v>
      </c>
      <c r="E14" s="66">
        <v>11916.0</v>
      </c>
      <c r="F14" s="67">
        <v>0.17740854884094867</v>
      </c>
      <c r="G14" s="81">
        <v>65795.0</v>
      </c>
      <c r="H14" s="82">
        <v>32807.0</v>
      </c>
      <c r="I14" s="67">
        <v>0.4986245155406946</v>
      </c>
      <c r="J14" s="83">
        <v>63232.0</v>
      </c>
      <c r="K14" s="66">
        <v>17959.0</v>
      </c>
      <c r="L14" s="67">
        <v>0.2840175860323887</v>
      </c>
      <c r="M14" s="83">
        <v>66277.0</v>
      </c>
      <c r="N14" s="66">
        <v>32725.0</v>
      </c>
      <c r="O14" s="67">
        <v>0.4937610332392836</v>
      </c>
      <c r="P14" s="83">
        <v>64760.0</v>
      </c>
      <c r="Q14" s="66">
        <v>12924.0</v>
      </c>
      <c r="R14" s="67">
        <v>0.19956763434218652</v>
      </c>
      <c r="S14" s="83">
        <v>70602.0</v>
      </c>
      <c r="T14" s="66">
        <v>17851.0</v>
      </c>
      <c r="U14" s="67">
        <v>0.25283986289340243</v>
      </c>
      <c r="V14" s="83">
        <v>69377.0</v>
      </c>
      <c r="W14" s="84">
        <v>50749.0</v>
      </c>
      <c r="X14" s="67">
        <v>0.7314960289433098</v>
      </c>
      <c r="Y14" s="83">
        <v>62511.0</v>
      </c>
      <c r="Z14" s="66">
        <v>9330.0</v>
      </c>
      <c r="AA14" s="67">
        <v>0.14925373134328357</v>
      </c>
      <c r="AB14" s="83">
        <v>60998.0</v>
      </c>
      <c r="AC14" s="66">
        <v>6977.0</v>
      </c>
      <c r="AD14" s="67">
        <v>0.11438079937047116</v>
      </c>
    </row>
  </sheetData>
  <mergeCells count="10">
    <mergeCell ref="W1:X1"/>
    <mergeCell ref="Z1:AA1"/>
    <mergeCell ref="AC1:AD1"/>
    <mergeCell ref="A1:C1"/>
    <mergeCell ref="D1:F1"/>
    <mergeCell ref="H1:I1"/>
    <mergeCell ref="K1:L1"/>
    <mergeCell ref="N1:O1"/>
    <mergeCell ref="Q1:R1"/>
    <mergeCell ref="T1:U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0.75"/>
  </cols>
  <sheetData>
    <row r="1">
      <c r="A1" s="57" t="s">
        <v>29</v>
      </c>
      <c r="B1" s="57"/>
      <c r="C1" s="57" t="s">
        <v>30</v>
      </c>
      <c r="D1" s="57" t="s">
        <v>31</v>
      </c>
      <c r="E1" s="57" t="s">
        <v>32</v>
      </c>
      <c r="I1" s="57" t="s">
        <v>33</v>
      </c>
    </row>
    <row r="2">
      <c r="A2" s="57" t="s">
        <v>34</v>
      </c>
      <c r="B2" s="57" t="s">
        <v>35</v>
      </c>
      <c r="C2" s="57" t="s">
        <v>36</v>
      </c>
      <c r="D2" s="57" t="s">
        <v>37</v>
      </c>
      <c r="E2" s="57">
        <v>1404.0</v>
      </c>
      <c r="H2" s="57" t="s">
        <v>34</v>
      </c>
      <c r="I2" s="63">
        <f t="shared" ref="I2:I12" si="1">SUMIF(A:A,H2,E:E)</f>
        <v>5004</v>
      </c>
    </row>
    <row r="3">
      <c r="A3" s="57" t="s">
        <v>34</v>
      </c>
      <c r="B3" s="57" t="s">
        <v>35</v>
      </c>
      <c r="C3" s="57" t="s">
        <v>36</v>
      </c>
      <c r="D3" s="57" t="s">
        <v>38</v>
      </c>
      <c r="E3" s="57">
        <v>64.0</v>
      </c>
      <c r="H3" s="57" t="s">
        <v>39</v>
      </c>
      <c r="I3" s="63">
        <f t="shared" si="1"/>
        <v>2945</v>
      </c>
    </row>
    <row r="4">
      <c r="A4" s="57" t="s">
        <v>34</v>
      </c>
      <c r="B4" s="57" t="s">
        <v>35</v>
      </c>
      <c r="C4" s="57" t="s">
        <v>36</v>
      </c>
      <c r="D4" s="57" t="s">
        <v>40</v>
      </c>
      <c r="E4" s="57">
        <v>24.0</v>
      </c>
      <c r="H4" s="57" t="s">
        <v>41</v>
      </c>
      <c r="I4" s="63">
        <f t="shared" si="1"/>
        <v>5011</v>
      </c>
    </row>
    <row r="5">
      <c r="A5" s="57" t="s">
        <v>34</v>
      </c>
      <c r="B5" s="57" t="s">
        <v>35</v>
      </c>
      <c r="C5" s="57" t="s">
        <v>36</v>
      </c>
      <c r="D5" s="57" t="s">
        <v>42</v>
      </c>
      <c r="E5" s="57">
        <v>224.0</v>
      </c>
      <c r="H5" s="57" t="s">
        <v>43</v>
      </c>
      <c r="I5" s="63">
        <f t="shared" si="1"/>
        <v>4577</v>
      </c>
    </row>
    <row r="6">
      <c r="A6" s="57" t="s">
        <v>34</v>
      </c>
      <c r="B6" s="57" t="s">
        <v>35</v>
      </c>
      <c r="C6" s="57" t="s">
        <v>36</v>
      </c>
      <c r="D6" s="57" t="s">
        <v>44</v>
      </c>
      <c r="E6" s="57">
        <v>0.0</v>
      </c>
      <c r="H6" s="57" t="s">
        <v>45</v>
      </c>
      <c r="I6" s="63">
        <f t="shared" si="1"/>
        <v>5016</v>
      </c>
    </row>
    <row r="7">
      <c r="A7" s="57" t="s">
        <v>34</v>
      </c>
      <c r="B7" s="57" t="s">
        <v>35</v>
      </c>
      <c r="C7" s="57" t="s">
        <v>36</v>
      </c>
      <c r="D7" s="57" t="s">
        <v>46</v>
      </c>
      <c r="E7" s="57">
        <v>3.0</v>
      </c>
      <c r="H7" s="57" t="s">
        <v>47</v>
      </c>
      <c r="I7" s="63">
        <f t="shared" si="1"/>
        <v>5616</v>
      </c>
    </row>
    <row r="8">
      <c r="A8" s="57" t="s">
        <v>34</v>
      </c>
      <c r="B8" s="57" t="s">
        <v>35</v>
      </c>
      <c r="C8" s="57" t="s">
        <v>36</v>
      </c>
      <c r="D8" s="57" t="s">
        <v>48</v>
      </c>
      <c r="E8" s="57">
        <v>22.0</v>
      </c>
      <c r="H8" s="57" t="s">
        <v>49</v>
      </c>
      <c r="I8" s="63">
        <f t="shared" si="1"/>
        <v>3563</v>
      </c>
    </row>
    <row r="9">
      <c r="A9" s="57" t="s">
        <v>34</v>
      </c>
      <c r="B9" s="57" t="s">
        <v>35</v>
      </c>
      <c r="C9" s="57" t="s">
        <v>36</v>
      </c>
      <c r="D9" s="57" t="s">
        <v>50</v>
      </c>
      <c r="E9" s="57">
        <v>17.0</v>
      </c>
      <c r="H9" s="57" t="s">
        <v>51</v>
      </c>
      <c r="I9" s="63">
        <f t="shared" si="1"/>
        <v>3172</v>
      </c>
    </row>
    <row r="10">
      <c r="A10" s="57" t="s">
        <v>34</v>
      </c>
      <c r="B10" s="57" t="s">
        <v>52</v>
      </c>
      <c r="C10" s="57" t="s">
        <v>36</v>
      </c>
      <c r="D10" s="57" t="s">
        <v>38</v>
      </c>
      <c r="E10" s="57">
        <v>54.0</v>
      </c>
      <c r="H10" s="57" t="s">
        <v>53</v>
      </c>
      <c r="I10" s="63">
        <f t="shared" si="1"/>
        <v>6358</v>
      </c>
    </row>
    <row r="11">
      <c r="A11" s="57" t="s">
        <v>34</v>
      </c>
      <c r="B11" s="57" t="s">
        <v>54</v>
      </c>
      <c r="C11" s="57" t="s">
        <v>36</v>
      </c>
      <c r="D11" s="57" t="s">
        <v>37</v>
      </c>
      <c r="E11" s="57">
        <v>1267.0</v>
      </c>
      <c r="H11" s="57" t="s">
        <v>55</v>
      </c>
      <c r="I11" s="63">
        <f t="shared" si="1"/>
        <v>6040</v>
      </c>
    </row>
    <row r="12">
      <c r="A12" s="57" t="s">
        <v>34</v>
      </c>
      <c r="B12" s="57" t="s">
        <v>54</v>
      </c>
      <c r="C12" s="57" t="s">
        <v>36</v>
      </c>
      <c r="D12" s="57" t="s">
        <v>38</v>
      </c>
      <c r="E12" s="57">
        <v>42.0</v>
      </c>
      <c r="H12" s="57" t="s">
        <v>56</v>
      </c>
      <c r="I12" s="63">
        <f t="shared" si="1"/>
        <v>5980</v>
      </c>
    </row>
    <row r="13">
      <c r="A13" s="57" t="s">
        <v>34</v>
      </c>
      <c r="B13" s="57" t="s">
        <v>54</v>
      </c>
      <c r="C13" s="57" t="s">
        <v>36</v>
      </c>
      <c r="D13" s="57" t="s">
        <v>40</v>
      </c>
      <c r="E13" s="57">
        <v>35.0</v>
      </c>
      <c r="H13" s="85" t="s">
        <v>8</v>
      </c>
      <c r="I13" s="86">
        <f>SUM(I2:I12)</f>
        <v>53282</v>
      </c>
    </row>
    <row r="14">
      <c r="A14" s="57" t="s">
        <v>34</v>
      </c>
      <c r="B14" s="57" t="s">
        <v>54</v>
      </c>
      <c r="C14" s="57" t="s">
        <v>36</v>
      </c>
      <c r="D14" s="57" t="s">
        <v>42</v>
      </c>
      <c r="E14" s="57">
        <v>179.0</v>
      </c>
    </row>
    <row r="15">
      <c r="A15" s="57" t="s">
        <v>34</v>
      </c>
      <c r="B15" s="57" t="s">
        <v>54</v>
      </c>
      <c r="C15" s="57" t="s">
        <v>36</v>
      </c>
      <c r="D15" s="57" t="s">
        <v>44</v>
      </c>
      <c r="E15" s="57">
        <v>0.0</v>
      </c>
    </row>
    <row r="16">
      <c r="A16" s="57" t="s">
        <v>34</v>
      </c>
      <c r="B16" s="57" t="s">
        <v>54</v>
      </c>
      <c r="C16" s="57" t="s">
        <v>36</v>
      </c>
      <c r="D16" s="57" t="s">
        <v>46</v>
      </c>
      <c r="E16" s="57">
        <v>9.0</v>
      </c>
    </row>
    <row r="17">
      <c r="A17" s="57" t="s">
        <v>34</v>
      </c>
      <c r="B17" s="57" t="s">
        <v>54</v>
      </c>
      <c r="C17" s="57" t="s">
        <v>36</v>
      </c>
      <c r="D17" s="57" t="s">
        <v>48</v>
      </c>
      <c r="E17" s="57">
        <v>23.0</v>
      </c>
    </row>
    <row r="18">
      <c r="A18" s="57" t="s">
        <v>34</v>
      </c>
      <c r="B18" s="57" t="s">
        <v>54</v>
      </c>
      <c r="C18" s="57" t="s">
        <v>36</v>
      </c>
      <c r="D18" s="57" t="s">
        <v>50</v>
      </c>
      <c r="E18" s="57">
        <v>6.0</v>
      </c>
    </row>
    <row r="19">
      <c r="A19" s="57" t="s">
        <v>34</v>
      </c>
      <c r="B19" s="57" t="s">
        <v>52</v>
      </c>
      <c r="C19" s="57" t="s">
        <v>36</v>
      </c>
      <c r="D19" s="57" t="s">
        <v>37</v>
      </c>
      <c r="E19" s="57">
        <v>1365.0</v>
      </c>
    </row>
    <row r="20">
      <c r="A20" s="57" t="s">
        <v>34</v>
      </c>
      <c r="B20" s="57" t="s">
        <v>52</v>
      </c>
      <c r="C20" s="57" t="s">
        <v>36</v>
      </c>
      <c r="D20" s="57" t="s">
        <v>40</v>
      </c>
      <c r="E20" s="57">
        <v>20.0</v>
      </c>
    </row>
    <row r="21">
      <c r="A21" s="57" t="s">
        <v>34</v>
      </c>
      <c r="B21" s="57" t="s">
        <v>52</v>
      </c>
      <c r="C21" s="57" t="s">
        <v>36</v>
      </c>
      <c r="D21" s="57" t="s">
        <v>42</v>
      </c>
      <c r="E21" s="57">
        <v>202.0</v>
      </c>
    </row>
    <row r="22">
      <c r="A22" s="57" t="s">
        <v>34</v>
      </c>
      <c r="B22" s="57" t="s">
        <v>52</v>
      </c>
      <c r="C22" s="57" t="s">
        <v>36</v>
      </c>
      <c r="D22" s="57" t="s">
        <v>44</v>
      </c>
      <c r="E22" s="57">
        <v>0.0</v>
      </c>
    </row>
    <row r="23">
      <c r="A23" s="57" t="s">
        <v>34</v>
      </c>
      <c r="B23" s="57" t="s">
        <v>52</v>
      </c>
      <c r="C23" s="57" t="s">
        <v>36</v>
      </c>
      <c r="D23" s="57" t="s">
        <v>46</v>
      </c>
      <c r="E23" s="57">
        <v>8.0</v>
      </c>
    </row>
    <row r="24">
      <c r="A24" s="57" t="s">
        <v>34</v>
      </c>
      <c r="B24" s="57" t="s">
        <v>52</v>
      </c>
      <c r="C24" s="57" t="s">
        <v>36</v>
      </c>
      <c r="D24" s="57" t="s">
        <v>48</v>
      </c>
      <c r="E24" s="57">
        <v>25.0</v>
      </c>
    </row>
    <row r="25">
      <c r="A25" s="57" t="s">
        <v>34</v>
      </c>
      <c r="B25" s="57" t="s">
        <v>52</v>
      </c>
      <c r="C25" s="57" t="s">
        <v>36</v>
      </c>
      <c r="D25" s="57" t="s">
        <v>50</v>
      </c>
      <c r="E25" s="57">
        <v>11.0</v>
      </c>
    </row>
    <row r="26">
      <c r="A26" s="57" t="s">
        <v>39</v>
      </c>
      <c r="B26" s="57" t="s">
        <v>35</v>
      </c>
      <c r="C26" s="57" t="s">
        <v>36</v>
      </c>
      <c r="D26" s="57" t="s">
        <v>37</v>
      </c>
      <c r="E26" s="57">
        <v>1342.0</v>
      </c>
    </row>
    <row r="27">
      <c r="A27" s="57" t="s">
        <v>39</v>
      </c>
      <c r="B27" s="57" t="s">
        <v>35</v>
      </c>
      <c r="C27" s="57" t="s">
        <v>36</v>
      </c>
      <c r="D27" s="57" t="s">
        <v>38</v>
      </c>
      <c r="E27" s="57">
        <v>31.0</v>
      </c>
    </row>
    <row r="28">
      <c r="A28" s="57" t="s">
        <v>39</v>
      </c>
      <c r="B28" s="57" t="s">
        <v>35</v>
      </c>
      <c r="C28" s="57" t="s">
        <v>36</v>
      </c>
      <c r="D28" s="57" t="s">
        <v>40</v>
      </c>
      <c r="E28" s="57">
        <v>32.0</v>
      </c>
    </row>
    <row r="29">
      <c r="A29" s="57" t="s">
        <v>39</v>
      </c>
      <c r="B29" s="57" t="s">
        <v>35</v>
      </c>
      <c r="C29" s="57" t="s">
        <v>36</v>
      </c>
      <c r="D29" s="57" t="s">
        <v>42</v>
      </c>
      <c r="E29" s="57">
        <v>74.0</v>
      </c>
    </row>
    <row r="30">
      <c r="A30" s="57" t="s">
        <v>39</v>
      </c>
      <c r="B30" s="57" t="s">
        <v>35</v>
      </c>
      <c r="C30" s="57" t="s">
        <v>36</v>
      </c>
      <c r="D30" s="57" t="s">
        <v>44</v>
      </c>
      <c r="E30" s="57">
        <v>0.0</v>
      </c>
    </row>
    <row r="31">
      <c r="A31" s="57" t="s">
        <v>39</v>
      </c>
      <c r="B31" s="57" t="s">
        <v>35</v>
      </c>
      <c r="C31" s="57" t="s">
        <v>36</v>
      </c>
      <c r="D31" s="57" t="s">
        <v>46</v>
      </c>
      <c r="E31" s="57">
        <v>0.0</v>
      </c>
    </row>
    <row r="32">
      <c r="A32" s="57" t="s">
        <v>39</v>
      </c>
      <c r="B32" s="57" t="s">
        <v>35</v>
      </c>
      <c r="C32" s="57" t="s">
        <v>36</v>
      </c>
      <c r="D32" s="57" t="s">
        <v>48</v>
      </c>
      <c r="E32" s="57">
        <v>27.0</v>
      </c>
    </row>
    <row r="33">
      <c r="A33" s="57" t="s">
        <v>39</v>
      </c>
      <c r="B33" s="57" t="s">
        <v>35</v>
      </c>
      <c r="C33" s="57" t="s">
        <v>36</v>
      </c>
      <c r="D33" s="57" t="s">
        <v>50</v>
      </c>
      <c r="E33" s="57">
        <v>15.0</v>
      </c>
    </row>
    <row r="34">
      <c r="A34" s="57" t="s">
        <v>39</v>
      </c>
      <c r="B34" s="57" t="s">
        <v>54</v>
      </c>
      <c r="C34" s="57" t="s">
        <v>36</v>
      </c>
      <c r="D34" s="57" t="s">
        <v>37</v>
      </c>
      <c r="E34" s="57">
        <v>433.0</v>
      </c>
    </row>
    <row r="35">
      <c r="A35" s="57" t="s">
        <v>39</v>
      </c>
      <c r="B35" s="57" t="s">
        <v>54</v>
      </c>
      <c r="C35" s="57" t="s">
        <v>36</v>
      </c>
      <c r="D35" s="57" t="s">
        <v>38</v>
      </c>
      <c r="E35" s="57">
        <v>27.0</v>
      </c>
    </row>
    <row r="36">
      <c r="A36" s="57" t="s">
        <v>39</v>
      </c>
      <c r="B36" s="57" t="s">
        <v>54</v>
      </c>
      <c r="C36" s="57" t="s">
        <v>36</v>
      </c>
      <c r="D36" s="57" t="s">
        <v>40</v>
      </c>
      <c r="E36" s="57">
        <v>10.0</v>
      </c>
    </row>
    <row r="37">
      <c r="A37" s="57" t="s">
        <v>39</v>
      </c>
      <c r="B37" s="57" t="s">
        <v>54</v>
      </c>
      <c r="C37" s="57" t="s">
        <v>36</v>
      </c>
      <c r="D37" s="57" t="s">
        <v>42</v>
      </c>
      <c r="E37" s="57">
        <v>19.0</v>
      </c>
    </row>
    <row r="38">
      <c r="A38" s="57" t="s">
        <v>39</v>
      </c>
      <c r="B38" s="57" t="s">
        <v>54</v>
      </c>
      <c r="C38" s="57" t="s">
        <v>36</v>
      </c>
      <c r="D38" s="57" t="s">
        <v>44</v>
      </c>
      <c r="E38" s="57">
        <v>0.0</v>
      </c>
    </row>
    <row r="39">
      <c r="A39" s="57" t="s">
        <v>39</v>
      </c>
      <c r="B39" s="57" t="s">
        <v>54</v>
      </c>
      <c r="C39" s="57" t="s">
        <v>36</v>
      </c>
      <c r="D39" s="57" t="s">
        <v>46</v>
      </c>
      <c r="E39" s="57">
        <v>10.0</v>
      </c>
    </row>
    <row r="40">
      <c r="A40" s="57" t="s">
        <v>39</v>
      </c>
      <c r="B40" s="57" t="s">
        <v>54</v>
      </c>
      <c r="C40" s="57" t="s">
        <v>36</v>
      </c>
      <c r="D40" s="57" t="s">
        <v>48</v>
      </c>
      <c r="E40" s="57">
        <v>10.0</v>
      </c>
    </row>
    <row r="41">
      <c r="A41" s="57" t="s">
        <v>39</v>
      </c>
      <c r="B41" s="57" t="s">
        <v>54</v>
      </c>
      <c r="C41" s="57" t="s">
        <v>36</v>
      </c>
      <c r="D41" s="57" t="s">
        <v>50</v>
      </c>
      <c r="E41" s="57">
        <v>2.0</v>
      </c>
    </row>
    <row r="42">
      <c r="A42" s="57" t="s">
        <v>39</v>
      </c>
      <c r="B42" s="57" t="s">
        <v>52</v>
      </c>
      <c r="C42" s="57" t="s">
        <v>36</v>
      </c>
      <c r="D42" s="57" t="s">
        <v>37</v>
      </c>
      <c r="E42" s="57">
        <v>761.0</v>
      </c>
    </row>
    <row r="43">
      <c r="A43" s="57" t="s">
        <v>39</v>
      </c>
      <c r="B43" s="57" t="s">
        <v>52</v>
      </c>
      <c r="C43" s="57" t="s">
        <v>36</v>
      </c>
      <c r="D43" s="57" t="s">
        <v>38</v>
      </c>
      <c r="E43" s="57">
        <v>26.0</v>
      </c>
    </row>
    <row r="44">
      <c r="A44" s="57" t="s">
        <v>39</v>
      </c>
      <c r="B44" s="57" t="s">
        <v>52</v>
      </c>
      <c r="C44" s="57" t="s">
        <v>36</v>
      </c>
      <c r="D44" s="57" t="s">
        <v>40</v>
      </c>
      <c r="E44" s="57">
        <v>19.0</v>
      </c>
    </row>
    <row r="45">
      <c r="A45" s="57" t="s">
        <v>39</v>
      </c>
      <c r="B45" s="57" t="s">
        <v>52</v>
      </c>
      <c r="C45" s="57" t="s">
        <v>36</v>
      </c>
      <c r="D45" s="57" t="s">
        <v>42</v>
      </c>
      <c r="E45" s="57">
        <v>79.0</v>
      </c>
    </row>
    <row r="46">
      <c r="A46" s="57" t="s">
        <v>39</v>
      </c>
      <c r="B46" s="57" t="s">
        <v>52</v>
      </c>
      <c r="C46" s="57" t="s">
        <v>36</v>
      </c>
      <c r="D46" s="57" t="s">
        <v>44</v>
      </c>
      <c r="E46" s="57">
        <v>1.0</v>
      </c>
    </row>
    <row r="47">
      <c r="A47" s="57" t="s">
        <v>39</v>
      </c>
      <c r="B47" s="57" t="s">
        <v>52</v>
      </c>
      <c r="C47" s="57" t="s">
        <v>36</v>
      </c>
      <c r="D47" s="57" t="s">
        <v>46</v>
      </c>
      <c r="E47" s="57">
        <v>5.0</v>
      </c>
    </row>
    <row r="48">
      <c r="A48" s="57" t="s">
        <v>39</v>
      </c>
      <c r="B48" s="57" t="s">
        <v>52</v>
      </c>
      <c r="C48" s="57" t="s">
        <v>36</v>
      </c>
      <c r="D48" s="57" t="s">
        <v>48</v>
      </c>
      <c r="E48" s="57">
        <v>15.0</v>
      </c>
    </row>
    <row r="49">
      <c r="A49" s="57" t="s">
        <v>39</v>
      </c>
      <c r="B49" s="57" t="s">
        <v>52</v>
      </c>
      <c r="C49" s="57" t="s">
        <v>36</v>
      </c>
      <c r="D49" s="57" t="s">
        <v>50</v>
      </c>
      <c r="E49" s="57">
        <v>7.0</v>
      </c>
    </row>
    <row r="50">
      <c r="A50" s="57" t="s">
        <v>41</v>
      </c>
      <c r="B50" s="57" t="s">
        <v>35</v>
      </c>
      <c r="C50" s="57" t="s">
        <v>36</v>
      </c>
      <c r="D50" s="57" t="s">
        <v>37</v>
      </c>
      <c r="E50" s="57">
        <v>1354.0</v>
      </c>
    </row>
    <row r="51">
      <c r="A51" s="57" t="s">
        <v>41</v>
      </c>
      <c r="B51" s="57" t="s">
        <v>35</v>
      </c>
      <c r="C51" s="57" t="s">
        <v>36</v>
      </c>
      <c r="D51" s="57" t="s">
        <v>38</v>
      </c>
      <c r="E51" s="57">
        <v>51.0</v>
      </c>
    </row>
    <row r="52">
      <c r="A52" s="57" t="s">
        <v>41</v>
      </c>
      <c r="B52" s="57" t="s">
        <v>35</v>
      </c>
      <c r="C52" s="57" t="s">
        <v>36</v>
      </c>
      <c r="D52" s="57" t="s">
        <v>40</v>
      </c>
      <c r="E52" s="57">
        <v>45.0</v>
      </c>
    </row>
    <row r="53">
      <c r="A53" s="57" t="s">
        <v>41</v>
      </c>
      <c r="B53" s="57" t="s">
        <v>35</v>
      </c>
      <c r="C53" s="57" t="s">
        <v>36</v>
      </c>
      <c r="D53" s="57" t="s">
        <v>42</v>
      </c>
      <c r="E53" s="57">
        <v>176.0</v>
      </c>
    </row>
    <row r="54">
      <c r="A54" s="57" t="s">
        <v>41</v>
      </c>
      <c r="B54" s="57" t="s">
        <v>35</v>
      </c>
      <c r="C54" s="57" t="s">
        <v>36</v>
      </c>
      <c r="D54" s="57" t="s">
        <v>44</v>
      </c>
      <c r="E54" s="57">
        <v>0.0</v>
      </c>
    </row>
    <row r="55">
      <c r="A55" s="57" t="s">
        <v>41</v>
      </c>
      <c r="B55" s="57" t="s">
        <v>35</v>
      </c>
      <c r="C55" s="57" t="s">
        <v>36</v>
      </c>
      <c r="D55" s="57" t="s">
        <v>46</v>
      </c>
      <c r="E55" s="57">
        <v>5.0</v>
      </c>
    </row>
    <row r="56">
      <c r="A56" s="57" t="s">
        <v>41</v>
      </c>
      <c r="B56" s="57" t="s">
        <v>35</v>
      </c>
      <c r="C56" s="57" t="s">
        <v>36</v>
      </c>
      <c r="D56" s="57" t="s">
        <v>48</v>
      </c>
      <c r="E56" s="57">
        <v>18.0</v>
      </c>
    </row>
    <row r="57">
      <c r="A57" s="57" t="s">
        <v>41</v>
      </c>
      <c r="B57" s="57" t="s">
        <v>35</v>
      </c>
      <c r="C57" s="57" t="s">
        <v>36</v>
      </c>
      <c r="D57" s="57" t="s">
        <v>50</v>
      </c>
      <c r="E57" s="57">
        <v>17.0</v>
      </c>
    </row>
    <row r="58">
      <c r="A58" s="57" t="s">
        <v>41</v>
      </c>
      <c r="B58" s="57" t="s">
        <v>54</v>
      </c>
      <c r="C58" s="57" t="s">
        <v>36</v>
      </c>
      <c r="D58" s="57" t="s">
        <v>37</v>
      </c>
      <c r="E58" s="57">
        <v>914.0</v>
      </c>
    </row>
    <row r="59">
      <c r="A59" s="57" t="s">
        <v>41</v>
      </c>
      <c r="B59" s="57" t="s">
        <v>54</v>
      </c>
      <c r="C59" s="57" t="s">
        <v>36</v>
      </c>
      <c r="D59" s="57" t="s">
        <v>38</v>
      </c>
      <c r="E59" s="57">
        <v>15.0</v>
      </c>
    </row>
    <row r="60">
      <c r="A60" s="57" t="s">
        <v>41</v>
      </c>
      <c r="B60" s="57" t="s">
        <v>54</v>
      </c>
      <c r="C60" s="57" t="s">
        <v>36</v>
      </c>
      <c r="D60" s="57" t="s">
        <v>40</v>
      </c>
      <c r="E60" s="57">
        <v>26.0</v>
      </c>
    </row>
    <row r="61">
      <c r="A61" s="57" t="s">
        <v>41</v>
      </c>
      <c r="B61" s="57" t="s">
        <v>54</v>
      </c>
      <c r="C61" s="57" t="s">
        <v>36</v>
      </c>
      <c r="D61" s="57" t="s">
        <v>42</v>
      </c>
      <c r="E61" s="57">
        <v>62.0</v>
      </c>
    </row>
    <row r="62">
      <c r="A62" s="57" t="s">
        <v>41</v>
      </c>
      <c r="B62" s="57" t="s">
        <v>54</v>
      </c>
      <c r="C62" s="57" t="s">
        <v>36</v>
      </c>
      <c r="D62" s="57" t="s">
        <v>44</v>
      </c>
      <c r="E62" s="57">
        <v>0.0</v>
      </c>
    </row>
    <row r="63">
      <c r="A63" s="57" t="s">
        <v>41</v>
      </c>
      <c r="B63" s="57" t="s">
        <v>54</v>
      </c>
      <c r="C63" s="57" t="s">
        <v>36</v>
      </c>
      <c r="D63" s="57" t="s">
        <v>46</v>
      </c>
      <c r="E63" s="57">
        <v>3.0</v>
      </c>
    </row>
    <row r="64">
      <c r="A64" s="57" t="s">
        <v>41</v>
      </c>
      <c r="B64" s="57" t="s">
        <v>54</v>
      </c>
      <c r="C64" s="57" t="s">
        <v>36</v>
      </c>
      <c r="D64" s="57" t="s">
        <v>48</v>
      </c>
      <c r="E64" s="57">
        <v>11.0</v>
      </c>
    </row>
    <row r="65">
      <c r="A65" s="57" t="s">
        <v>41</v>
      </c>
      <c r="B65" s="57" t="s">
        <v>54</v>
      </c>
      <c r="C65" s="57" t="s">
        <v>36</v>
      </c>
      <c r="D65" s="57" t="s">
        <v>50</v>
      </c>
      <c r="E65" s="57">
        <v>7.0</v>
      </c>
    </row>
    <row r="66">
      <c r="A66" s="57" t="s">
        <v>41</v>
      </c>
      <c r="B66" s="57" t="s">
        <v>57</v>
      </c>
      <c r="C66" s="57" t="s">
        <v>36</v>
      </c>
      <c r="D66" s="57" t="s">
        <v>37</v>
      </c>
      <c r="E66" s="57">
        <v>675.0</v>
      </c>
    </row>
    <row r="67">
      <c r="A67" s="57" t="s">
        <v>41</v>
      </c>
      <c r="B67" s="57" t="s">
        <v>57</v>
      </c>
      <c r="C67" s="57" t="s">
        <v>36</v>
      </c>
      <c r="D67" s="57" t="s">
        <v>38</v>
      </c>
      <c r="E67" s="57">
        <v>22.0</v>
      </c>
    </row>
    <row r="68">
      <c r="A68" s="57" t="s">
        <v>41</v>
      </c>
      <c r="B68" s="57" t="s">
        <v>57</v>
      </c>
      <c r="C68" s="57" t="s">
        <v>36</v>
      </c>
      <c r="D68" s="57" t="s">
        <v>40</v>
      </c>
      <c r="E68" s="57">
        <v>26.0</v>
      </c>
    </row>
    <row r="69">
      <c r="A69" s="57" t="s">
        <v>41</v>
      </c>
      <c r="B69" s="57" t="s">
        <v>57</v>
      </c>
      <c r="C69" s="57" t="s">
        <v>36</v>
      </c>
      <c r="D69" s="57" t="s">
        <v>42</v>
      </c>
      <c r="E69" s="57">
        <v>34.0</v>
      </c>
    </row>
    <row r="70">
      <c r="A70" s="57" t="s">
        <v>41</v>
      </c>
      <c r="B70" s="57" t="s">
        <v>57</v>
      </c>
      <c r="C70" s="57" t="s">
        <v>36</v>
      </c>
      <c r="D70" s="57" t="s">
        <v>44</v>
      </c>
      <c r="E70" s="57">
        <v>0.0</v>
      </c>
    </row>
    <row r="71">
      <c r="A71" s="57" t="s">
        <v>41</v>
      </c>
      <c r="B71" s="57" t="s">
        <v>57</v>
      </c>
      <c r="C71" s="57" t="s">
        <v>36</v>
      </c>
      <c r="D71" s="57" t="s">
        <v>46</v>
      </c>
      <c r="E71" s="57">
        <v>2.0</v>
      </c>
    </row>
    <row r="72">
      <c r="A72" s="57" t="s">
        <v>41</v>
      </c>
      <c r="B72" s="57" t="s">
        <v>57</v>
      </c>
      <c r="C72" s="57" t="s">
        <v>36</v>
      </c>
      <c r="D72" s="57" t="s">
        <v>48</v>
      </c>
      <c r="E72" s="57">
        <v>6.0</v>
      </c>
    </row>
    <row r="73">
      <c r="A73" s="57" t="s">
        <v>41</v>
      </c>
      <c r="B73" s="57" t="s">
        <v>57</v>
      </c>
      <c r="C73" s="57" t="s">
        <v>36</v>
      </c>
      <c r="D73" s="57" t="s">
        <v>50</v>
      </c>
      <c r="E73" s="57">
        <v>3.0</v>
      </c>
    </row>
    <row r="74">
      <c r="A74" s="57" t="s">
        <v>41</v>
      </c>
      <c r="B74" s="57" t="s">
        <v>52</v>
      </c>
      <c r="C74" s="57" t="s">
        <v>36</v>
      </c>
      <c r="D74" s="57" t="s">
        <v>37</v>
      </c>
      <c r="E74" s="57">
        <v>1376.0</v>
      </c>
    </row>
    <row r="75">
      <c r="A75" s="57" t="s">
        <v>41</v>
      </c>
      <c r="B75" s="57" t="s">
        <v>52</v>
      </c>
      <c r="C75" s="57" t="s">
        <v>36</v>
      </c>
      <c r="D75" s="57" t="s">
        <v>38</v>
      </c>
      <c r="E75" s="57">
        <v>26.0</v>
      </c>
    </row>
    <row r="76">
      <c r="A76" s="57" t="s">
        <v>41</v>
      </c>
      <c r="B76" s="57" t="s">
        <v>52</v>
      </c>
      <c r="C76" s="57" t="s">
        <v>36</v>
      </c>
      <c r="D76" s="57" t="s">
        <v>40</v>
      </c>
      <c r="E76" s="57">
        <v>40.0</v>
      </c>
    </row>
    <row r="77">
      <c r="A77" s="57" t="s">
        <v>41</v>
      </c>
      <c r="B77" s="57" t="s">
        <v>52</v>
      </c>
      <c r="C77" s="57" t="s">
        <v>36</v>
      </c>
      <c r="D77" s="57" t="s">
        <v>42</v>
      </c>
      <c r="E77" s="57">
        <v>62.0</v>
      </c>
    </row>
    <row r="78">
      <c r="A78" s="57" t="s">
        <v>41</v>
      </c>
      <c r="B78" s="57" t="s">
        <v>52</v>
      </c>
      <c r="C78" s="57" t="s">
        <v>36</v>
      </c>
      <c r="D78" s="57" t="s">
        <v>44</v>
      </c>
      <c r="E78" s="57">
        <v>0.0</v>
      </c>
    </row>
    <row r="79">
      <c r="A79" s="57" t="s">
        <v>41</v>
      </c>
      <c r="B79" s="57" t="s">
        <v>52</v>
      </c>
      <c r="C79" s="57" t="s">
        <v>36</v>
      </c>
      <c r="D79" s="57" t="s">
        <v>46</v>
      </c>
      <c r="E79" s="57">
        <v>4.0</v>
      </c>
    </row>
    <row r="80">
      <c r="A80" s="57" t="s">
        <v>41</v>
      </c>
      <c r="B80" s="57" t="s">
        <v>52</v>
      </c>
      <c r="C80" s="57" t="s">
        <v>36</v>
      </c>
      <c r="D80" s="57" t="s">
        <v>48</v>
      </c>
      <c r="E80" s="57">
        <v>20.0</v>
      </c>
    </row>
    <row r="81">
      <c r="A81" s="57" t="s">
        <v>41</v>
      </c>
      <c r="B81" s="57" t="s">
        <v>52</v>
      </c>
      <c r="C81" s="57" t="s">
        <v>36</v>
      </c>
      <c r="D81" s="57" t="s">
        <v>50</v>
      </c>
      <c r="E81" s="57">
        <v>11.0</v>
      </c>
    </row>
    <row r="82">
      <c r="A82" s="57" t="s">
        <v>43</v>
      </c>
      <c r="B82" s="57" t="s">
        <v>35</v>
      </c>
      <c r="C82" s="57" t="s">
        <v>36</v>
      </c>
      <c r="D82" s="57" t="s">
        <v>37</v>
      </c>
      <c r="E82" s="57">
        <v>1715.0</v>
      </c>
    </row>
    <row r="83">
      <c r="A83" s="57" t="s">
        <v>43</v>
      </c>
      <c r="B83" s="57" t="s">
        <v>35</v>
      </c>
      <c r="C83" s="57" t="s">
        <v>36</v>
      </c>
      <c r="D83" s="57" t="s">
        <v>38</v>
      </c>
      <c r="E83" s="57">
        <v>25.0</v>
      </c>
    </row>
    <row r="84">
      <c r="A84" s="57" t="s">
        <v>43</v>
      </c>
      <c r="B84" s="57" t="s">
        <v>35</v>
      </c>
      <c r="C84" s="57" t="s">
        <v>36</v>
      </c>
      <c r="D84" s="57" t="s">
        <v>40</v>
      </c>
      <c r="E84" s="57">
        <v>35.0</v>
      </c>
    </row>
    <row r="85">
      <c r="A85" s="57" t="s">
        <v>43</v>
      </c>
      <c r="B85" s="57" t="s">
        <v>35</v>
      </c>
      <c r="C85" s="57" t="s">
        <v>36</v>
      </c>
      <c r="D85" s="57" t="s">
        <v>42</v>
      </c>
      <c r="E85" s="57">
        <v>59.0</v>
      </c>
    </row>
    <row r="86">
      <c r="A86" s="57" t="s">
        <v>43</v>
      </c>
      <c r="B86" s="57" t="s">
        <v>35</v>
      </c>
      <c r="C86" s="57" t="s">
        <v>36</v>
      </c>
      <c r="D86" s="57" t="s">
        <v>44</v>
      </c>
      <c r="E86" s="57">
        <v>0.0</v>
      </c>
    </row>
    <row r="87">
      <c r="A87" s="57" t="s">
        <v>43</v>
      </c>
      <c r="B87" s="57" t="s">
        <v>35</v>
      </c>
      <c r="C87" s="57" t="s">
        <v>36</v>
      </c>
      <c r="D87" s="57" t="s">
        <v>46</v>
      </c>
      <c r="E87" s="57">
        <v>2.0</v>
      </c>
    </row>
    <row r="88">
      <c r="A88" s="57" t="s">
        <v>43</v>
      </c>
      <c r="B88" s="57" t="s">
        <v>35</v>
      </c>
      <c r="C88" s="57" t="s">
        <v>36</v>
      </c>
      <c r="D88" s="57" t="s">
        <v>48</v>
      </c>
      <c r="E88" s="57">
        <v>20.0</v>
      </c>
    </row>
    <row r="89">
      <c r="A89" s="57" t="s">
        <v>43</v>
      </c>
      <c r="B89" s="57" t="s">
        <v>35</v>
      </c>
      <c r="C89" s="57" t="s">
        <v>36</v>
      </c>
      <c r="D89" s="57" t="s">
        <v>50</v>
      </c>
      <c r="E89" s="57">
        <v>15.0</v>
      </c>
    </row>
    <row r="90">
      <c r="A90" s="57" t="s">
        <v>43</v>
      </c>
      <c r="B90" s="57" t="s">
        <v>54</v>
      </c>
      <c r="C90" s="57" t="s">
        <v>36</v>
      </c>
      <c r="D90" s="57" t="s">
        <v>37</v>
      </c>
      <c r="E90" s="57">
        <v>1752.0</v>
      </c>
    </row>
    <row r="91">
      <c r="A91" s="57" t="s">
        <v>43</v>
      </c>
      <c r="B91" s="57" t="s">
        <v>54</v>
      </c>
      <c r="C91" s="57" t="s">
        <v>36</v>
      </c>
      <c r="D91" s="57" t="s">
        <v>38</v>
      </c>
      <c r="E91" s="57">
        <v>30.0</v>
      </c>
    </row>
    <row r="92">
      <c r="A92" s="57" t="s">
        <v>43</v>
      </c>
      <c r="B92" s="57" t="s">
        <v>54</v>
      </c>
      <c r="C92" s="57" t="s">
        <v>36</v>
      </c>
      <c r="D92" s="57" t="s">
        <v>40</v>
      </c>
      <c r="E92" s="57">
        <v>45.0</v>
      </c>
    </row>
    <row r="93">
      <c r="A93" s="57" t="s">
        <v>43</v>
      </c>
      <c r="B93" s="57" t="s">
        <v>54</v>
      </c>
      <c r="C93" s="57" t="s">
        <v>36</v>
      </c>
      <c r="D93" s="57" t="s">
        <v>42</v>
      </c>
      <c r="E93" s="57">
        <v>97.0</v>
      </c>
    </row>
    <row r="94">
      <c r="A94" s="57" t="s">
        <v>43</v>
      </c>
      <c r="B94" s="57" t="s">
        <v>54</v>
      </c>
      <c r="C94" s="57" t="s">
        <v>36</v>
      </c>
      <c r="D94" s="57" t="s">
        <v>44</v>
      </c>
      <c r="E94" s="57">
        <v>0.0</v>
      </c>
    </row>
    <row r="95">
      <c r="A95" s="57" t="s">
        <v>43</v>
      </c>
      <c r="B95" s="57" t="s">
        <v>54</v>
      </c>
      <c r="C95" s="57" t="s">
        <v>36</v>
      </c>
      <c r="D95" s="57" t="s">
        <v>46</v>
      </c>
      <c r="E95" s="57">
        <v>6.0</v>
      </c>
    </row>
    <row r="96">
      <c r="A96" s="57" t="s">
        <v>43</v>
      </c>
      <c r="B96" s="57" t="s">
        <v>54</v>
      </c>
      <c r="C96" s="57" t="s">
        <v>36</v>
      </c>
      <c r="D96" s="57" t="s">
        <v>48</v>
      </c>
      <c r="E96" s="57">
        <v>22.0</v>
      </c>
    </row>
    <row r="97">
      <c r="A97" s="57" t="s">
        <v>43</v>
      </c>
      <c r="B97" s="57" t="s">
        <v>54</v>
      </c>
      <c r="C97" s="57" t="s">
        <v>36</v>
      </c>
      <c r="D97" s="57" t="s">
        <v>50</v>
      </c>
      <c r="E97" s="57">
        <v>19.0</v>
      </c>
    </row>
    <row r="98">
      <c r="A98" s="57" t="s">
        <v>43</v>
      </c>
      <c r="B98" s="57" t="s">
        <v>52</v>
      </c>
      <c r="C98" s="57" t="s">
        <v>36</v>
      </c>
      <c r="D98" s="57" t="s">
        <v>37</v>
      </c>
      <c r="E98" s="57">
        <v>636.0</v>
      </c>
    </row>
    <row r="99">
      <c r="A99" s="57" t="s">
        <v>43</v>
      </c>
      <c r="B99" s="57" t="s">
        <v>52</v>
      </c>
      <c r="C99" s="57" t="s">
        <v>36</v>
      </c>
      <c r="D99" s="57" t="s">
        <v>38</v>
      </c>
      <c r="E99" s="57">
        <v>29.0</v>
      </c>
    </row>
    <row r="100">
      <c r="A100" s="57" t="s">
        <v>43</v>
      </c>
      <c r="B100" s="57" t="s">
        <v>52</v>
      </c>
      <c r="C100" s="57" t="s">
        <v>36</v>
      </c>
      <c r="D100" s="57" t="s">
        <v>40</v>
      </c>
      <c r="E100" s="57">
        <v>19.0</v>
      </c>
    </row>
    <row r="101">
      <c r="A101" s="57" t="s">
        <v>43</v>
      </c>
      <c r="B101" s="57" t="s">
        <v>52</v>
      </c>
      <c r="C101" s="57" t="s">
        <v>36</v>
      </c>
      <c r="D101" s="57" t="s">
        <v>42</v>
      </c>
      <c r="E101" s="57">
        <v>31.0</v>
      </c>
    </row>
    <row r="102">
      <c r="A102" s="57" t="s">
        <v>43</v>
      </c>
      <c r="B102" s="57" t="s">
        <v>52</v>
      </c>
      <c r="C102" s="57" t="s">
        <v>36</v>
      </c>
      <c r="D102" s="57" t="s">
        <v>44</v>
      </c>
      <c r="E102" s="57">
        <v>0.0</v>
      </c>
    </row>
    <row r="103">
      <c r="A103" s="57" t="s">
        <v>43</v>
      </c>
      <c r="B103" s="57" t="s">
        <v>52</v>
      </c>
      <c r="C103" s="57" t="s">
        <v>36</v>
      </c>
      <c r="D103" s="57" t="s">
        <v>46</v>
      </c>
      <c r="E103" s="57">
        <v>4.0</v>
      </c>
    </row>
    <row r="104">
      <c r="A104" s="57" t="s">
        <v>43</v>
      </c>
      <c r="B104" s="57" t="s">
        <v>52</v>
      </c>
      <c r="C104" s="57" t="s">
        <v>36</v>
      </c>
      <c r="D104" s="57" t="s">
        <v>48</v>
      </c>
      <c r="E104" s="57">
        <v>12.0</v>
      </c>
    </row>
    <row r="105">
      <c r="A105" s="57" t="s">
        <v>43</v>
      </c>
      <c r="B105" s="57" t="s">
        <v>52</v>
      </c>
      <c r="C105" s="57" t="s">
        <v>36</v>
      </c>
      <c r="D105" s="57" t="s">
        <v>50</v>
      </c>
      <c r="E105" s="57">
        <v>4.0</v>
      </c>
    </row>
    <row r="106">
      <c r="A106" s="57" t="s">
        <v>45</v>
      </c>
      <c r="B106" s="57" t="s">
        <v>35</v>
      </c>
      <c r="C106" s="57" t="s">
        <v>36</v>
      </c>
      <c r="D106" s="57" t="s">
        <v>37</v>
      </c>
      <c r="E106" s="57">
        <v>1505.0</v>
      </c>
    </row>
    <row r="107">
      <c r="A107" s="57" t="s">
        <v>45</v>
      </c>
      <c r="B107" s="57" t="s">
        <v>35</v>
      </c>
      <c r="C107" s="57" t="s">
        <v>36</v>
      </c>
      <c r="D107" s="57" t="s">
        <v>38</v>
      </c>
      <c r="E107" s="57">
        <v>42.0</v>
      </c>
    </row>
    <row r="108">
      <c r="A108" s="57" t="s">
        <v>45</v>
      </c>
      <c r="B108" s="57" t="s">
        <v>35</v>
      </c>
      <c r="C108" s="57" t="s">
        <v>36</v>
      </c>
      <c r="D108" s="57" t="s">
        <v>40</v>
      </c>
      <c r="E108" s="57">
        <v>53.0</v>
      </c>
    </row>
    <row r="109">
      <c r="A109" s="57" t="s">
        <v>45</v>
      </c>
      <c r="B109" s="57" t="s">
        <v>35</v>
      </c>
      <c r="C109" s="57" t="s">
        <v>36</v>
      </c>
      <c r="D109" s="57" t="s">
        <v>42</v>
      </c>
      <c r="E109" s="57">
        <v>72.0</v>
      </c>
    </row>
    <row r="110">
      <c r="A110" s="57" t="s">
        <v>45</v>
      </c>
      <c r="B110" s="57" t="s">
        <v>35</v>
      </c>
      <c r="C110" s="57" t="s">
        <v>36</v>
      </c>
      <c r="D110" s="57" t="s">
        <v>44</v>
      </c>
      <c r="E110" s="57">
        <v>0.0</v>
      </c>
    </row>
    <row r="111">
      <c r="A111" s="57" t="s">
        <v>45</v>
      </c>
      <c r="B111" s="57" t="s">
        <v>35</v>
      </c>
      <c r="C111" s="57" t="s">
        <v>36</v>
      </c>
      <c r="D111" s="57" t="s">
        <v>46</v>
      </c>
      <c r="E111" s="57">
        <v>3.0</v>
      </c>
    </row>
    <row r="112">
      <c r="A112" s="57" t="s">
        <v>45</v>
      </c>
      <c r="B112" s="57" t="s">
        <v>35</v>
      </c>
      <c r="C112" s="57" t="s">
        <v>36</v>
      </c>
      <c r="D112" s="57" t="s">
        <v>48</v>
      </c>
      <c r="E112" s="57">
        <v>20.0</v>
      </c>
    </row>
    <row r="113">
      <c r="A113" s="57" t="s">
        <v>45</v>
      </c>
      <c r="B113" s="57" t="s">
        <v>35</v>
      </c>
      <c r="C113" s="57" t="s">
        <v>36</v>
      </c>
      <c r="D113" s="57" t="s">
        <v>50</v>
      </c>
      <c r="E113" s="57">
        <v>9.0</v>
      </c>
    </row>
    <row r="114">
      <c r="A114" s="57" t="s">
        <v>45</v>
      </c>
      <c r="B114" s="57" t="s">
        <v>54</v>
      </c>
      <c r="C114" s="57" t="s">
        <v>36</v>
      </c>
      <c r="D114" s="57" t="s">
        <v>37</v>
      </c>
      <c r="E114" s="57">
        <v>1678.0</v>
      </c>
    </row>
    <row r="115">
      <c r="A115" s="57" t="s">
        <v>45</v>
      </c>
      <c r="B115" s="57" t="s">
        <v>54</v>
      </c>
      <c r="C115" s="57" t="s">
        <v>36</v>
      </c>
      <c r="D115" s="57" t="s">
        <v>38</v>
      </c>
      <c r="E115" s="57">
        <v>31.0</v>
      </c>
    </row>
    <row r="116">
      <c r="A116" s="57" t="s">
        <v>45</v>
      </c>
      <c r="B116" s="57" t="s">
        <v>54</v>
      </c>
      <c r="C116" s="57" t="s">
        <v>36</v>
      </c>
      <c r="D116" s="57" t="s">
        <v>40</v>
      </c>
      <c r="E116" s="57">
        <v>38.0</v>
      </c>
    </row>
    <row r="117">
      <c r="A117" s="57" t="s">
        <v>45</v>
      </c>
      <c r="B117" s="57" t="s">
        <v>54</v>
      </c>
      <c r="C117" s="57" t="s">
        <v>36</v>
      </c>
      <c r="D117" s="57" t="s">
        <v>42</v>
      </c>
      <c r="E117" s="57">
        <v>115.0</v>
      </c>
    </row>
    <row r="118">
      <c r="A118" s="57" t="s">
        <v>45</v>
      </c>
      <c r="B118" s="57" t="s">
        <v>54</v>
      </c>
      <c r="C118" s="57" t="s">
        <v>36</v>
      </c>
      <c r="D118" s="57" t="s">
        <v>44</v>
      </c>
      <c r="E118" s="57">
        <v>0.0</v>
      </c>
    </row>
    <row r="119">
      <c r="A119" s="57" t="s">
        <v>45</v>
      </c>
      <c r="B119" s="57" t="s">
        <v>54</v>
      </c>
      <c r="C119" s="57" t="s">
        <v>36</v>
      </c>
      <c r="D119" s="57" t="s">
        <v>46</v>
      </c>
      <c r="E119" s="57">
        <v>3.0</v>
      </c>
    </row>
    <row r="120">
      <c r="A120" s="57" t="s">
        <v>45</v>
      </c>
      <c r="B120" s="57" t="s">
        <v>54</v>
      </c>
      <c r="C120" s="57" t="s">
        <v>36</v>
      </c>
      <c r="D120" s="57" t="s">
        <v>48</v>
      </c>
      <c r="E120" s="57">
        <v>20.0</v>
      </c>
    </row>
    <row r="121">
      <c r="A121" s="57" t="s">
        <v>45</v>
      </c>
      <c r="B121" s="57" t="s">
        <v>54</v>
      </c>
      <c r="C121" s="57" t="s">
        <v>36</v>
      </c>
      <c r="D121" s="57" t="s">
        <v>50</v>
      </c>
      <c r="E121" s="57">
        <v>11.0</v>
      </c>
    </row>
    <row r="122">
      <c r="A122" s="57" t="s">
        <v>45</v>
      </c>
      <c r="B122" s="57" t="s">
        <v>52</v>
      </c>
      <c r="C122" s="57" t="s">
        <v>36</v>
      </c>
      <c r="D122" s="57" t="s">
        <v>37</v>
      </c>
      <c r="E122" s="57">
        <v>1262.0</v>
      </c>
    </row>
    <row r="123">
      <c r="A123" s="57" t="s">
        <v>45</v>
      </c>
      <c r="B123" s="57" t="s">
        <v>52</v>
      </c>
      <c r="C123" s="57" t="s">
        <v>36</v>
      </c>
      <c r="D123" s="57" t="s">
        <v>38</v>
      </c>
      <c r="E123" s="57">
        <v>34.0</v>
      </c>
    </row>
    <row r="124">
      <c r="A124" s="57" t="s">
        <v>45</v>
      </c>
      <c r="B124" s="57" t="s">
        <v>52</v>
      </c>
      <c r="C124" s="57" t="s">
        <v>36</v>
      </c>
      <c r="D124" s="57" t="s">
        <v>40</v>
      </c>
      <c r="E124" s="57">
        <v>28.0</v>
      </c>
    </row>
    <row r="125">
      <c r="A125" s="57" t="s">
        <v>45</v>
      </c>
      <c r="B125" s="57" t="s">
        <v>52</v>
      </c>
      <c r="C125" s="57" t="s">
        <v>36</v>
      </c>
      <c r="D125" s="57" t="s">
        <v>42</v>
      </c>
      <c r="E125" s="57">
        <v>61.0</v>
      </c>
    </row>
    <row r="126">
      <c r="A126" s="57" t="s">
        <v>45</v>
      </c>
      <c r="B126" s="57" t="s">
        <v>52</v>
      </c>
      <c r="C126" s="57" t="s">
        <v>36</v>
      </c>
      <c r="D126" s="57" t="s">
        <v>44</v>
      </c>
      <c r="E126" s="57">
        <v>0.0</v>
      </c>
    </row>
    <row r="127">
      <c r="A127" s="57" t="s">
        <v>45</v>
      </c>
      <c r="B127" s="57" t="s">
        <v>52</v>
      </c>
      <c r="C127" s="57" t="s">
        <v>36</v>
      </c>
      <c r="D127" s="57" t="s">
        <v>46</v>
      </c>
      <c r="E127" s="57">
        <v>3.0</v>
      </c>
    </row>
    <row r="128">
      <c r="A128" s="57" t="s">
        <v>45</v>
      </c>
      <c r="B128" s="57" t="s">
        <v>52</v>
      </c>
      <c r="C128" s="57" t="s">
        <v>36</v>
      </c>
      <c r="D128" s="57" t="s">
        <v>48</v>
      </c>
      <c r="E128" s="57">
        <v>20.0</v>
      </c>
    </row>
    <row r="129">
      <c r="A129" s="57" t="s">
        <v>45</v>
      </c>
      <c r="B129" s="57" t="s">
        <v>52</v>
      </c>
      <c r="C129" s="57" t="s">
        <v>36</v>
      </c>
      <c r="D129" s="57" t="s">
        <v>50</v>
      </c>
      <c r="E129" s="57">
        <v>8.0</v>
      </c>
    </row>
    <row r="130">
      <c r="A130" s="57" t="s">
        <v>47</v>
      </c>
      <c r="B130" s="57" t="s">
        <v>35</v>
      </c>
      <c r="C130" s="57" t="s">
        <v>36</v>
      </c>
      <c r="D130" s="57" t="s">
        <v>37</v>
      </c>
      <c r="E130" s="57">
        <v>1656.0</v>
      </c>
    </row>
    <row r="131">
      <c r="A131" s="57" t="s">
        <v>47</v>
      </c>
      <c r="B131" s="57" t="s">
        <v>35</v>
      </c>
      <c r="C131" s="57" t="s">
        <v>36</v>
      </c>
      <c r="D131" s="57" t="s">
        <v>38</v>
      </c>
      <c r="E131" s="57">
        <v>30.0</v>
      </c>
    </row>
    <row r="132">
      <c r="A132" s="57" t="s">
        <v>47</v>
      </c>
      <c r="B132" s="57" t="s">
        <v>35</v>
      </c>
      <c r="C132" s="57" t="s">
        <v>36</v>
      </c>
      <c r="D132" s="57" t="s">
        <v>40</v>
      </c>
      <c r="E132" s="57">
        <v>47.0</v>
      </c>
    </row>
    <row r="133">
      <c r="A133" s="57" t="s">
        <v>47</v>
      </c>
      <c r="B133" s="57" t="s">
        <v>35</v>
      </c>
      <c r="C133" s="57" t="s">
        <v>36</v>
      </c>
      <c r="D133" s="57" t="s">
        <v>42</v>
      </c>
      <c r="E133" s="57">
        <v>80.0</v>
      </c>
    </row>
    <row r="134">
      <c r="A134" s="57" t="s">
        <v>47</v>
      </c>
      <c r="B134" s="57" t="s">
        <v>35</v>
      </c>
      <c r="C134" s="57" t="s">
        <v>36</v>
      </c>
      <c r="D134" s="57" t="s">
        <v>44</v>
      </c>
      <c r="E134" s="57">
        <v>0.0</v>
      </c>
    </row>
    <row r="135">
      <c r="A135" s="57" t="s">
        <v>47</v>
      </c>
      <c r="B135" s="57" t="s">
        <v>35</v>
      </c>
      <c r="C135" s="57" t="s">
        <v>36</v>
      </c>
      <c r="D135" s="57" t="s">
        <v>46</v>
      </c>
      <c r="E135" s="57">
        <v>5.0</v>
      </c>
    </row>
    <row r="136">
      <c r="A136" s="57" t="s">
        <v>47</v>
      </c>
      <c r="B136" s="57" t="s">
        <v>35</v>
      </c>
      <c r="C136" s="57" t="s">
        <v>36</v>
      </c>
      <c r="D136" s="57" t="s">
        <v>48</v>
      </c>
      <c r="E136" s="57">
        <v>26.0</v>
      </c>
    </row>
    <row r="137">
      <c r="A137" s="57" t="s">
        <v>47</v>
      </c>
      <c r="B137" s="57" t="s">
        <v>35</v>
      </c>
      <c r="C137" s="57" t="s">
        <v>36</v>
      </c>
      <c r="D137" s="57" t="s">
        <v>50</v>
      </c>
      <c r="E137" s="57">
        <v>10.0</v>
      </c>
    </row>
    <row r="138">
      <c r="A138" s="57" t="s">
        <v>47</v>
      </c>
      <c r="B138" s="57" t="s">
        <v>54</v>
      </c>
      <c r="C138" s="57" t="s">
        <v>36</v>
      </c>
      <c r="D138" s="57" t="s">
        <v>37</v>
      </c>
      <c r="E138" s="57">
        <v>1648.0</v>
      </c>
    </row>
    <row r="139">
      <c r="A139" s="57" t="s">
        <v>47</v>
      </c>
      <c r="B139" s="57" t="s">
        <v>54</v>
      </c>
      <c r="C139" s="57" t="s">
        <v>36</v>
      </c>
      <c r="D139" s="57" t="s">
        <v>38</v>
      </c>
      <c r="E139" s="57">
        <v>45.0</v>
      </c>
    </row>
    <row r="140">
      <c r="A140" s="57" t="s">
        <v>47</v>
      </c>
      <c r="B140" s="57" t="s">
        <v>54</v>
      </c>
      <c r="C140" s="57" t="s">
        <v>36</v>
      </c>
      <c r="D140" s="57" t="s">
        <v>40</v>
      </c>
      <c r="E140" s="57">
        <v>30.0</v>
      </c>
    </row>
    <row r="141">
      <c r="A141" s="57" t="s">
        <v>47</v>
      </c>
      <c r="B141" s="57" t="s">
        <v>54</v>
      </c>
      <c r="C141" s="57" t="s">
        <v>36</v>
      </c>
      <c r="D141" s="57" t="s">
        <v>42</v>
      </c>
      <c r="E141" s="57">
        <v>78.0</v>
      </c>
    </row>
    <row r="142">
      <c r="A142" s="57" t="s">
        <v>47</v>
      </c>
      <c r="B142" s="57" t="s">
        <v>54</v>
      </c>
      <c r="C142" s="57" t="s">
        <v>36</v>
      </c>
      <c r="D142" s="57" t="s">
        <v>44</v>
      </c>
      <c r="E142" s="57">
        <v>0.0</v>
      </c>
    </row>
    <row r="143">
      <c r="A143" s="57" t="s">
        <v>47</v>
      </c>
      <c r="B143" s="57" t="s">
        <v>54</v>
      </c>
      <c r="C143" s="57" t="s">
        <v>36</v>
      </c>
      <c r="D143" s="57" t="s">
        <v>46</v>
      </c>
      <c r="E143" s="57">
        <v>2.0</v>
      </c>
    </row>
    <row r="144">
      <c r="A144" s="57" t="s">
        <v>47</v>
      </c>
      <c r="B144" s="57" t="s">
        <v>54</v>
      </c>
      <c r="C144" s="57" t="s">
        <v>36</v>
      </c>
      <c r="D144" s="57" t="s">
        <v>48</v>
      </c>
      <c r="E144" s="57">
        <v>20.0</v>
      </c>
    </row>
    <row r="145">
      <c r="A145" s="57" t="s">
        <v>47</v>
      </c>
      <c r="B145" s="57" t="s">
        <v>54</v>
      </c>
      <c r="C145" s="57" t="s">
        <v>36</v>
      </c>
      <c r="D145" s="57" t="s">
        <v>50</v>
      </c>
      <c r="E145" s="57">
        <v>11.0</v>
      </c>
    </row>
    <row r="146">
      <c r="A146" s="57" t="s">
        <v>47</v>
      </c>
      <c r="B146" s="57" t="s">
        <v>52</v>
      </c>
      <c r="C146" s="57" t="s">
        <v>36</v>
      </c>
      <c r="D146" s="57" t="s">
        <v>37</v>
      </c>
      <c r="E146" s="57">
        <v>1661.0</v>
      </c>
    </row>
    <row r="147">
      <c r="A147" s="57" t="s">
        <v>47</v>
      </c>
      <c r="B147" s="57" t="s">
        <v>52</v>
      </c>
      <c r="C147" s="57" t="s">
        <v>36</v>
      </c>
      <c r="D147" s="57" t="s">
        <v>38</v>
      </c>
      <c r="E147" s="57">
        <v>44.0</v>
      </c>
    </row>
    <row r="148">
      <c r="A148" s="57" t="s">
        <v>47</v>
      </c>
      <c r="B148" s="57" t="s">
        <v>52</v>
      </c>
      <c r="C148" s="57" t="s">
        <v>36</v>
      </c>
      <c r="D148" s="57" t="s">
        <v>40</v>
      </c>
      <c r="E148" s="57">
        <v>42.0</v>
      </c>
    </row>
    <row r="149">
      <c r="A149" s="57" t="s">
        <v>47</v>
      </c>
      <c r="B149" s="57" t="s">
        <v>52</v>
      </c>
      <c r="C149" s="57" t="s">
        <v>36</v>
      </c>
      <c r="D149" s="57" t="s">
        <v>42</v>
      </c>
      <c r="E149" s="57">
        <v>127.0</v>
      </c>
    </row>
    <row r="150">
      <c r="A150" s="57" t="s">
        <v>47</v>
      </c>
      <c r="B150" s="57" t="s">
        <v>52</v>
      </c>
      <c r="C150" s="57" t="s">
        <v>36</v>
      </c>
      <c r="D150" s="57" t="s">
        <v>44</v>
      </c>
      <c r="E150" s="57">
        <v>0.0</v>
      </c>
    </row>
    <row r="151">
      <c r="A151" s="57" t="s">
        <v>47</v>
      </c>
      <c r="B151" s="57" t="s">
        <v>52</v>
      </c>
      <c r="C151" s="57" t="s">
        <v>36</v>
      </c>
      <c r="D151" s="57" t="s">
        <v>46</v>
      </c>
      <c r="E151" s="57">
        <v>7.0</v>
      </c>
    </row>
    <row r="152">
      <c r="A152" s="57" t="s">
        <v>47</v>
      </c>
      <c r="B152" s="57" t="s">
        <v>52</v>
      </c>
      <c r="C152" s="57" t="s">
        <v>36</v>
      </c>
      <c r="D152" s="57" t="s">
        <v>48</v>
      </c>
      <c r="E152" s="57">
        <v>35.0</v>
      </c>
    </row>
    <row r="153">
      <c r="A153" s="57" t="s">
        <v>47</v>
      </c>
      <c r="B153" s="57" t="s">
        <v>52</v>
      </c>
      <c r="C153" s="57" t="s">
        <v>36</v>
      </c>
      <c r="D153" s="57" t="s">
        <v>50</v>
      </c>
      <c r="E153" s="57">
        <v>12.0</v>
      </c>
    </row>
    <row r="154">
      <c r="A154" s="57" t="s">
        <v>49</v>
      </c>
      <c r="B154" s="57" t="s">
        <v>35</v>
      </c>
      <c r="C154" s="57" t="s">
        <v>36</v>
      </c>
      <c r="D154" s="57" t="s">
        <v>37</v>
      </c>
      <c r="E154" s="57">
        <v>1720.0</v>
      </c>
    </row>
    <row r="155">
      <c r="A155" s="57" t="s">
        <v>49</v>
      </c>
      <c r="B155" s="57" t="s">
        <v>35</v>
      </c>
      <c r="C155" s="57" t="s">
        <v>36</v>
      </c>
      <c r="D155" s="57" t="s">
        <v>38</v>
      </c>
      <c r="E155" s="57">
        <v>23.0</v>
      </c>
    </row>
    <row r="156">
      <c r="A156" s="57" t="s">
        <v>49</v>
      </c>
      <c r="B156" s="57" t="s">
        <v>35</v>
      </c>
      <c r="C156" s="57" t="s">
        <v>36</v>
      </c>
      <c r="D156" s="57" t="s">
        <v>40</v>
      </c>
      <c r="E156" s="57">
        <v>44.0</v>
      </c>
    </row>
    <row r="157">
      <c r="A157" s="57" t="s">
        <v>49</v>
      </c>
      <c r="B157" s="57" t="s">
        <v>35</v>
      </c>
      <c r="C157" s="57" t="s">
        <v>36</v>
      </c>
      <c r="D157" s="57" t="s">
        <v>42</v>
      </c>
      <c r="E157" s="57">
        <v>55.0</v>
      </c>
    </row>
    <row r="158">
      <c r="A158" s="57" t="s">
        <v>49</v>
      </c>
      <c r="B158" s="57" t="s">
        <v>35</v>
      </c>
      <c r="C158" s="57" t="s">
        <v>36</v>
      </c>
      <c r="D158" s="57" t="s">
        <v>44</v>
      </c>
      <c r="E158" s="57">
        <v>0.0</v>
      </c>
    </row>
    <row r="159">
      <c r="A159" s="57" t="s">
        <v>49</v>
      </c>
      <c r="B159" s="57" t="s">
        <v>35</v>
      </c>
      <c r="C159" s="57" t="s">
        <v>36</v>
      </c>
      <c r="D159" s="57" t="s">
        <v>46</v>
      </c>
      <c r="E159" s="57">
        <v>5.0</v>
      </c>
    </row>
    <row r="160">
      <c r="A160" s="57" t="s">
        <v>49</v>
      </c>
      <c r="B160" s="57" t="s">
        <v>35</v>
      </c>
      <c r="C160" s="57" t="s">
        <v>36</v>
      </c>
      <c r="D160" s="57" t="s">
        <v>48</v>
      </c>
      <c r="E160" s="57">
        <v>26.0</v>
      </c>
    </row>
    <row r="161">
      <c r="A161" s="57" t="s">
        <v>49</v>
      </c>
      <c r="B161" s="57" t="s">
        <v>35</v>
      </c>
      <c r="C161" s="57" t="s">
        <v>36</v>
      </c>
      <c r="D161" s="57" t="s">
        <v>50</v>
      </c>
      <c r="E161" s="57">
        <v>6.0</v>
      </c>
    </row>
    <row r="162">
      <c r="A162" s="57" t="s">
        <v>49</v>
      </c>
      <c r="B162" s="57" t="s">
        <v>54</v>
      </c>
      <c r="C162" s="57" t="s">
        <v>36</v>
      </c>
      <c r="D162" s="57" t="s">
        <v>37</v>
      </c>
      <c r="E162" s="57">
        <v>929.0</v>
      </c>
    </row>
    <row r="163">
      <c r="A163" s="57" t="s">
        <v>49</v>
      </c>
      <c r="B163" s="57" t="s">
        <v>54</v>
      </c>
      <c r="C163" s="57" t="s">
        <v>36</v>
      </c>
      <c r="D163" s="57" t="s">
        <v>38</v>
      </c>
      <c r="E163" s="57">
        <v>20.0</v>
      </c>
    </row>
    <row r="164">
      <c r="A164" s="57" t="s">
        <v>49</v>
      </c>
      <c r="B164" s="57" t="s">
        <v>54</v>
      </c>
      <c r="C164" s="57" t="s">
        <v>36</v>
      </c>
      <c r="D164" s="57" t="s">
        <v>40</v>
      </c>
      <c r="E164" s="57">
        <v>24.0</v>
      </c>
    </row>
    <row r="165">
      <c r="A165" s="57" t="s">
        <v>49</v>
      </c>
      <c r="B165" s="57" t="s">
        <v>54</v>
      </c>
      <c r="C165" s="57" t="s">
        <v>36</v>
      </c>
      <c r="D165" s="57" t="s">
        <v>42</v>
      </c>
      <c r="E165" s="57">
        <v>48.0</v>
      </c>
    </row>
    <row r="166">
      <c r="A166" s="57" t="s">
        <v>49</v>
      </c>
      <c r="B166" s="57" t="s">
        <v>54</v>
      </c>
      <c r="C166" s="57" t="s">
        <v>36</v>
      </c>
      <c r="D166" s="57" t="s">
        <v>44</v>
      </c>
      <c r="E166" s="57">
        <v>1.0</v>
      </c>
    </row>
    <row r="167">
      <c r="A167" s="57" t="s">
        <v>49</v>
      </c>
      <c r="B167" s="57" t="s">
        <v>54</v>
      </c>
      <c r="C167" s="57" t="s">
        <v>36</v>
      </c>
      <c r="D167" s="57" t="s">
        <v>46</v>
      </c>
      <c r="E167" s="57">
        <v>7.0</v>
      </c>
    </row>
    <row r="168">
      <c r="A168" s="57" t="s">
        <v>49</v>
      </c>
      <c r="B168" s="57" t="s">
        <v>54</v>
      </c>
      <c r="C168" s="57" t="s">
        <v>36</v>
      </c>
      <c r="D168" s="57" t="s">
        <v>48</v>
      </c>
      <c r="E168" s="57">
        <v>14.0</v>
      </c>
    </row>
    <row r="169">
      <c r="A169" s="57" t="s">
        <v>49</v>
      </c>
      <c r="B169" s="57" t="s">
        <v>54</v>
      </c>
      <c r="C169" s="57" t="s">
        <v>36</v>
      </c>
      <c r="D169" s="57" t="s">
        <v>50</v>
      </c>
      <c r="E169" s="57">
        <v>8.0</v>
      </c>
    </row>
    <row r="170">
      <c r="A170" s="57" t="s">
        <v>49</v>
      </c>
      <c r="B170" s="57" t="s">
        <v>52</v>
      </c>
      <c r="C170" s="57" t="s">
        <v>36</v>
      </c>
      <c r="D170" s="57" t="s">
        <v>37</v>
      </c>
      <c r="E170" s="57">
        <v>559.0</v>
      </c>
    </row>
    <row r="171">
      <c r="A171" s="57" t="s">
        <v>49</v>
      </c>
      <c r="B171" s="57" t="s">
        <v>52</v>
      </c>
      <c r="C171" s="57" t="s">
        <v>36</v>
      </c>
      <c r="D171" s="57" t="s">
        <v>38</v>
      </c>
      <c r="E171" s="57">
        <v>16.0</v>
      </c>
    </row>
    <row r="172">
      <c r="A172" s="57" t="s">
        <v>49</v>
      </c>
      <c r="B172" s="57" t="s">
        <v>52</v>
      </c>
      <c r="C172" s="57" t="s">
        <v>36</v>
      </c>
      <c r="D172" s="57" t="s">
        <v>40</v>
      </c>
      <c r="E172" s="57">
        <v>13.0</v>
      </c>
    </row>
    <row r="173">
      <c r="A173" s="57" t="s">
        <v>49</v>
      </c>
      <c r="B173" s="57" t="s">
        <v>52</v>
      </c>
      <c r="C173" s="57" t="s">
        <v>36</v>
      </c>
      <c r="D173" s="57" t="s">
        <v>42</v>
      </c>
      <c r="E173" s="57">
        <v>33.0</v>
      </c>
    </row>
    <row r="174">
      <c r="A174" s="57" t="s">
        <v>49</v>
      </c>
      <c r="B174" s="57" t="s">
        <v>52</v>
      </c>
      <c r="C174" s="57" t="s">
        <v>36</v>
      </c>
      <c r="D174" s="57" t="s">
        <v>44</v>
      </c>
      <c r="E174" s="57">
        <v>2.0</v>
      </c>
    </row>
    <row r="175">
      <c r="A175" s="57" t="s">
        <v>49</v>
      </c>
      <c r="B175" s="57" t="s">
        <v>52</v>
      </c>
      <c r="C175" s="57" t="s">
        <v>36</v>
      </c>
      <c r="D175" s="57" t="s">
        <v>46</v>
      </c>
      <c r="E175" s="57">
        <v>1.0</v>
      </c>
    </row>
    <row r="176">
      <c r="A176" s="57" t="s">
        <v>49</v>
      </c>
      <c r="B176" s="57" t="s">
        <v>52</v>
      </c>
      <c r="C176" s="57" t="s">
        <v>36</v>
      </c>
      <c r="D176" s="57" t="s">
        <v>48</v>
      </c>
      <c r="E176" s="57">
        <v>4.0</v>
      </c>
    </row>
    <row r="177">
      <c r="A177" s="57" t="s">
        <v>49</v>
      </c>
      <c r="B177" s="57" t="s">
        <v>52</v>
      </c>
      <c r="C177" s="57" t="s">
        <v>36</v>
      </c>
      <c r="D177" s="57" t="s">
        <v>50</v>
      </c>
      <c r="E177" s="57">
        <v>5.0</v>
      </c>
    </row>
    <row r="178">
      <c r="A178" s="57" t="s">
        <v>51</v>
      </c>
      <c r="B178" s="57" t="s">
        <v>35</v>
      </c>
      <c r="C178" s="57" t="s">
        <v>36</v>
      </c>
      <c r="D178" s="57" t="s">
        <v>37</v>
      </c>
      <c r="E178" s="57">
        <v>1200.0</v>
      </c>
    </row>
    <row r="179">
      <c r="A179" s="57" t="s">
        <v>51</v>
      </c>
      <c r="B179" s="57" t="s">
        <v>35</v>
      </c>
      <c r="C179" s="57" t="s">
        <v>36</v>
      </c>
      <c r="D179" s="57" t="s">
        <v>38</v>
      </c>
      <c r="E179" s="57">
        <v>26.0</v>
      </c>
    </row>
    <row r="180">
      <c r="A180" s="57" t="s">
        <v>51</v>
      </c>
      <c r="B180" s="57" t="s">
        <v>35</v>
      </c>
      <c r="C180" s="57" t="s">
        <v>36</v>
      </c>
      <c r="D180" s="57" t="s">
        <v>40</v>
      </c>
      <c r="E180" s="57">
        <v>22.0</v>
      </c>
    </row>
    <row r="181">
      <c r="A181" s="57" t="s">
        <v>51</v>
      </c>
      <c r="B181" s="57" t="s">
        <v>35</v>
      </c>
      <c r="C181" s="57" t="s">
        <v>36</v>
      </c>
      <c r="D181" s="57" t="s">
        <v>42</v>
      </c>
      <c r="E181" s="57">
        <v>61.0</v>
      </c>
    </row>
    <row r="182">
      <c r="A182" s="57" t="s">
        <v>51</v>
      </c>
      <c r="B182" s="57" t="s">
        <v>35</v>
      </c>
      <c r="C182" s="57" t="s">
        <v>36</v>
      </c>
      <c r="D182" s="57" t="s">
        <v>44</v>
      </c>
      <c r="E182" s="57">
        <v>0.0</v>
      </c>
    </row>
    <row r="183">
      <c r="A183" s="57" t="s">
        <v>51</v>
      </c>
      <c r="B183" s="57" t="s">
        <v>35</v>
      </c>
      <c r="C183" s="57" t="s">
        <v>36</v>
      </c>
      <c r="D183" s="57" t="s">
        <v>46</v>
      </c>
      <c r="E183" s="57">
        <v>9.0</v>
      </c>
    </row>
    <row r="184">
      <c r="A184" s="57" t="s">
        <v>51</v>
      </c>
      <c r="B184" s="57" t="s">
        <v>35</v>
      </c>
      <c r="C184" s="57" t="s">
        <v>36</v>
      </c>
      <c r="D184" s="57" t="s">
        <v>48</v>
      </c>
      <c r="E184" s="57">
        <v>10.0</v>
      </c>
    </row>
    <row r="185">
      <c r="A185" s="57" t="s">
        <v>51</v>
      </c>
      <c r="B185" s="57" t="s">
        <v>35</v>
      </c>
      <c r="C185" s="57" t="s">
        <v>36</v>
      </c>
      <c r="D185" s="57" t="s">
        <v>50</v>
      </c>
      <c r="E185" s="57">
        <v>11.0</v>
      </c>
    </row>
    <row r="186">
      <c r="A186" s="57" t="s">
        <v>51</v>
      </c>
      <c r="B186" s="57" t="s">
        <v>54</v>
      </c>
      <c r="C186" s="57" t="s">
        <v>36</v>
      </c>
      <c r="D186" s="57" t="s">
        <v>37</v>
      </c>
      <c r="E186" s="57">
        <v>1224.0</v>
      </c>
    </row>
    <row r="187">
      <c r="A187" s="57" t="s">
        <v>51</v>
      </c>
      <c r="B187" s="57" t="s">
        <v>54</v>
      </c>
      <c r="C187" s="57" t="s">
        <v>36</v>
      </c>
      <c r="D187" s="57" t="s">
        <v>38</v>
      </c>
      <c r="E187" s="57">
        <v>34.0</v>
      </c>
    </row>
    <row r="188">
      <c r="A188" s="57" t="s">
        <v>51</v>
      </c>
      <c r="B188" s="57" t="s">
        <v>54</v>
      </c>
      <c r="C188" s="57" t="s">
        <v>36</v>
      </c>
      <c r="D188" s="57" t="s">
        <v>40</v>
      </c>
      <c r="E188" s="57">
        <v>18.0</v>
      </c>
    </row>
    <row r="189">
      <c r="A189" s="57" t="s">
        <v>51</v>
      </c>
      <c r="B189" s="57" t="s">
        <v>54</v>
      </c>
      <c r="C189" s="57" t="s">
        <v>36</v>
      </c>
      <c r="D189" s="57" t="s">
        <v>42</v>
      </c>
      <c r="E189" s="57">
        <v>63.0</v>
      </c>
    </row>
    <row r="190">
      <c r="A190" s="57" t="s">
        <v>51</v>
      </c>
      <c r="B190" s="57" t="s">
        <v>54</v>
      </c>
      <c r="C190" s="57" t="s">
        <v>36</v>
      </c>
      <c r="D190" s="57" t="s">
        <v>44</v>
      </c>
      <c r="E190" s="57">
        <v>0.0</v>
      </c>
    </row>
    <row r="191">
      <c r="A191" s="57" t="s">
        <v>51</v>
      </c>
      <c r="B191" s="57" t="s">
        <v>54</v>
      </c>
      <c r="C191" s="57" t="s">
        <v>36</v>
      </c>
      <c r="D191" s="57" t="s">
        <v>46</v>
      </c>
      <c r="E191" s="57">
        <v>3.0</v>
      </c>
    </row>
    <row r="192">
      <c r="A192" s="57" t="s">
        <v>51</v>
      </c>
      <c r="B192" s="57" t="s">
        <v>54</v>
      </c>
      <c r="C192" s="57" t="s">
        <v>36</v>
      </c>
      <c r="D192" s="57" t="s">
        <v>48</v>
      </c>
      <c r="E192" s="57">
        <v>12.0</v>
      </c>
    </row>
    <row r="193">
      <c r="A193" s="57" t="s">
        <v>51</v>
      </c>
      <c r="B193" s="57" t="s">
        <v>54</v>
      </c>
      <c r="C193" s="57" t="s">
        <v>36</v>
      </c>
      <c r="D193" s="57" t="s">
        <v>50</v>
      </c>
      <c r="E193" s="57">
        <v>10.0</v>
      </c>
    </row>
    <row r="194">
      <c r="A194" s="57" t="s">
        <v>51</v>
      </c>
      <c r="B194" s="57" t="s">
        <v>52</v>
      </c>
      <c r="C194" s="57" t="s">
        <v>36</v>
      </c>
      <c r="D194" s="57" t="s">
        <v>37</v>
      </c>
      <c r="E194" s="57">
        <v>426.0</v>
      </c>
    </row>
    <row r="195">
      <c r="A195" s="57" t="s">
        <v>51</v>
      </c>
      <c r="B195" s="57" t="s">
        <v>52</v>
      </c>
      <c r="C195" s="57" t="s">
        <v>36</v>
      </c>
      <c r="D195" s="57" t="s">
        <v>38</v>
      </c>
      <c r="E195" s="57">
        <v>15.0</v>
      </c>
    </row>
    <row r="196">
      <c r="A196" s="57" t="s">
        <v>51</v>
      </c>
      <c r="B196" s="57" t="s">
        <v>52</v>
      </c>
      <c r="C196" s="57" t="s">
        <v>36</v>
      </c>
      <c r="D196" s="57" t="s">
        <v>40</v>
      </c>
      <c r="E196" s="57">
        <v>6.0</v>
      </c>
    </row>
    <row r="197">
      <c r="A197" s="57" t="s">
        <v>51</v>
      </c>
      <c r="B197" s="57" t="s">
        <v>52</v>
      </c>
      <c r="C197" s="57" t="s">
        <v>36</v>
      </c>
      <c r="D197" s="57" t="s">
        <v>42</v>
      </c>
      <c r="E197" s="57">
        <v>11.0</v>
      </c>
    </row>
    <row r="198">
      <c r="A198" s="57" t="s">
        <v>51</v>
      </c>
      <c r="B198" s="57" t="s">
        <v>52</v>
      </c>
      <c r="C198" s="57" t="s">
        <v>36</v>
      </c>
      <c r="D198" s="57" t="s">
        <v>44</v>
      </c>
      <c r="E198" s="57">
        <v>0.0</v>
      </c>
    </row>
    <row r="199">
      <c r="A199" s="57" t="s">
        <v>51</v>
      </c>
      <c r="B199" s="57" t="s">
        <v>52</v>
      </c>
      <c r="C199" s="57" t="s">
        <v>36</v>
      </c>
      <c r="D199" s="57" t="s">
        <v>46</v>
      </c>
      <c r="E199" s="57">
        <v>0.0</v>
      </c>
    </row>
    <row r="200">
      <c r="A200" s="57" t="s">
        <v>51</v>
      </c>
      <c r="B200" s="57" t="s">
        <v>52</v>
      </c>
      <c r="C200" s="57" t="s">
        <v>36</v>
      </c>
      <c r="D200" s="57" t="s">
        <v>48</v>
      </c>
      <c r="E200" s="57">
        <v>9.0</v>
      </c>
    </row>
    <row r="201">
      <c r="A201" s="57" t="s">
        <v>51</v>
      </c>
      <c r="B201" s="57" t="s">
        <v>52</v>
      </c>
      <c r="C201" s="57" t="s">
        <v>36</v>
      </c>
      <c r="D201" s="57" t="s">
        <v>50</v>
      </c>
      <c r="E201" s="57">
        <v>2.0</v>
      </c>
    </row>
    <row r="202">
      <c r="A202" s="57" t="s">
        <v>53</v>
      </c>
      <c r="B202" s="57" t="s">
        <v>35</v>
      </c>
      <c r="C202" s="57" t="s">
        <v>36</v>
      </c>
      <c r="D202" s="57" t="s">
        <v>37</v>
      </c>
      <c r="E202" s="57">
        <v>1948.0</v>
      </c>
    </row>
    <row r="203">
      <c r="A203" s="57" t="s">
        <v>53</v>
      </c>
      <c r="B203" s="57" t="s">
        <v>35</v>
      </c>
      <c r="C203" s="57" t="s">
        <v>36</v>
      </c>
      <c r="D203" s="57" t="s">
        <v>38</v>
      </c>
      <c r="E203" s="57">
        <v>66.0</v>
      </c>
    </row>
    <row r="204">
      <c r="A204" s="57" t="s">
        <v>53</v>
      </c>
      <c r="B204" s="57" t="s">
        <v>35</v>
      </c>
      <c r="C204" s="57" t="s">
        <v>36</v>
      </c>
      <c r="D204" s="57" t="s">
        <v>40</v>
      </c>
      <c r="E204" s="57">
        <v>29.0</v>
      </c>
    </row>
    <row r="205">
      <c r="A205" s="57" t="s">
        <v>53</v>
      </c>
      <c r="B205" s="57" t="s">
        <v>35</v>
      </c>
      <c r="C205" s="57" t="s">
        <v>36</v>
      </c>
      <c r="D205" s="57" t="s">
        <v>42</v>
      </c>
      <c r="E205" s="57">
        <v>98.0</v>
      </c>
    </row>
    <row r="206">
      <c r="A206" s="57" t="s">
        <v>53</v>
      </c>
      <c r="B206" s="57" t="s">
        <v>35</v>
      </c>
      <c r="C206" s="57" t="s">
        <v>36</v>
      </c>
      <c r="D206" s="57" t="s">
        <v>44</v>
      </c>
      <c r="E206" s="57">
        <v>1.0</v>
      </c>
    </row>
    <row r="207">
      <c r="A207" s="57" t="s">
        <v>53</v>
      </c>
      <c r="B207" s="57" t="s">
        <v>35</v>
      </c>
      <c r="C207" s="57" t="s">
        <v>36</v>
      </c>
      <c r="D207" s="57" t="s">
        <v>46</v>
      </c>
      <c r="E207" s="57">
        <v>4.0</v>
      </c>
    </row>
    <row r="208">
      <c r="A208" s="57" t="s">
        <v>53</v>
      </c>
      <c r="B208" s="57" t="s">
        <v>35</v>
      </c>
      <c r="C208" s="57" t="s">
        <v>36</v>
      </c>
      <c r="D208" s="57" t="s">
        <v>48</v>
      </c>
      <c r="E208" s="57">
        <v>32.0</v>
      </c>
    </row>
    <row r="209">
      <c r="A209" s="57" t="s">
        <v>53</v>
      </c>
      <c r="B209" s="57" t="s">
        <v>35</v>
      </c>
      <c r="C209" s="57" t="s">
        <v>36</v>
      </c>
      <c r="D209" s="57" t="s">
        <v>50</v>
      </c>
      <c r="E209" s="57">
        <v>13.0</v>
      </c>
    </row>
    <row r="210">
      <c r="A210" s="57" t="s">
        <v>53</v>
      </c>
      <c r="B210" s="57" t="s">
        <v>54</v>
      </c>
      <c r="C210" s="57" t="s">
        <v>36</v>
      </c>
      <c r="D210" s="57" t="s">
        <v>37</v>
      </c>
      <c r="E210" s="57">
        <v>1926.0</v>
      </c>
    </row>
    <row r="211">
      <c r="A211" s="57" t="s">
        <v>53</v>
      </c>
      <c r="B211" s="57" t="s">
        <v>54</v>
      </c>
      <c r="C211" s="57" t="s">
        <v>36</v>
      </c>
      <c r="D211" s="57" t="s">
        <v>38</v>
      </c>
      <c r="E211" s="57">
        <v>50.0</v>
      </c>
    </row>
    <row r="212">
      <c r="A212" s="57" t="s">
        <v>53</v>
      </c>
      <c r="B212" s="57" t="s">
        <v>54</v>
      </c>
      <c r="C212" s="57" t="s">
        <v>36</v>
      </c>
      <c r="D212" s="57" t="s">
        <v>40</v>
      </c>
      <c r="E212" s="57">
        <v>34.0</v>
      </c>
    </row>
    <row r="213">
      <c r="A213" s="57" t="s">
        <v>53</v>
      </c>
      <c r="B213" s="57" t="s">
        <v>54</v>
      </c>
      <c r="C213" s="57" t="s">
        <v>36</v>
      </c>
      <c r="D213" s="57" t="s">
        <v>42</v>
      </c>
      <c r="E213" s="57">
        <v>236.0</v>
      </c>
    </row>
    <row r="214">
      <c r="A214" s="57" t="s">
        <v>53</v>
      </c>
      <c r="B214" s="57" t="s">
        <v>54</v>
      </c>
      <c r="C214" s="57" t="s">
        <v>36</v>
      </c>
      <c r="D214" s="57" t="s">
        <v>44</v>
      </c>
      <c r="E214" s="57">
        <v>0.0</v>
      </c>
    </row>
    <row r="215">
      <c r="A215" s="57" t="s">
        <v>53</v>
      </c>
      <c r="B215" s="57" t="s">
        <v>54</v>
      </c>
      <c r="C215" s="57" t="s">
        <v>36</v>
      </c>
      <c r="D215" s="57" t="s">
        <v>46</v>
      </c>
      <c r="E215" s="57">
        <v>6.0</v>
      </c>
    </row>
    <row r="216">
      <c r="A216" s="57" t="s">
        <v>53</v>
      </c>
      <c r="B216" s="57" t="s">
        <v>54</v>
      </c>
      <c r="C216" s="57" t="s">
        <v>36</v>
      </c>
      <c r="D216" s="57" t="s">
        <v>48</v>
      </c>
      <c r="E216" s="57">
        <v>29.0</v>
      </c>
    </row>
    <row r="217">
      <c r="A217" s="57" t="s">
        <v>53</v>
      </c>
      <c r="B217" s="57" t="s">
        <v>54</v>
      </c>
      <c r="C217" s="57" t="s">
        <v>36</v>
      </c>
      <c r="D217" s="57" t="s">
        <v>50</v>
      </c>
      <c r="E217" s="57">
        <v>14.0</v>
      </c>
    </row>
    <row r="218">
      <c r="A218" s="57" t="s">
        <v>53</v>
      </c>
      <c r="B218" s="57" t="s">
        <v>52</v>
      </c>
      <c r="C218" s="57" t="s">
        <v>36</v>
      </c>
      <c r="D218" s="57" t="s">
        <v>37</v>
      </c>
      <c r="E218" s="57">
        <v>1557.0</v>
      </c>
    </row>
    <row r="219">
      <c r="A219" s="57" t="s">
        <v>53</v>
      </c>
      <c r="B219" s="57" t="s">
        <v>52</v>
      </c>
      <c r="C219" s="57" t="s">
        <v>36</v>
      </c>
      <c r="D219" s="57" t="s">
        <v>38</v>
      </c>
      <c r="E219" s="57">
        <v>44.0</v>
      </c>
    </row>
    <row r="220">
      <c r="A220" s="57" t="s">
        <v>53</v>
      </c>
      <c r="B220" s="57" t="s">
        <v>52</v>
      </c>
      <c r="C220" s="57" t="s">
        <v>36</v>
      </c>
      <c r="D220" s="57" t="s">
        <v>40</v>
      </c>
      <c r="E220" s="57">
        <v>41.0</v>
      </c>
    </row>
    <row r="221">
      <c r="A221" s="57" t="s">
        <v>53</v>
      </c>
      <c r="B221" s="57" t="s">
        <v>52</v>
      </c>
      <c r="C221" s="57" t="s">
        <v>36</v>
      </c>
      <c r="D221" s="57" t="s">
        <v>42</v>
      </c>
      <c r="E221" s="57">
        <v>193.0</v>
      </c>
    </row>
    <row r="222">
      <c r="A222" s="57" t="s">
        <v>53</v>
      </c>
      <c r="B222" s="57" t="s">
        <v>52</v>
      </c>
      <c r="C222" s="57" t="s">
        <v>36</v>
      </c>
      <c r="D222" s="57" t="s">
        <v>44</v>
      </c>
      <c r="E222" s="57">
        <v>0.0</v>
      </c>
    </row>
    <row r="223">
      <c r="A223" s="57" t="s">
        <v>53</v>
      </c>
      <c r="B223" s="57" t="s">
        <v>52</v>
      </c>
      <c r="C223" s="57" t="s">
        <v>36</v>
      </c>
      <c r="D223" s="57" t="s">
        <v>46</v>
      </c>
      <c r="E223" s="57">
        <v>2.0</v>
      </c>
    </row>
    <row r="224">
      <c r="A224" s="57" t="s">
        <v>53</v>
      </c>
      <c r="B224" s="57" t="s">
        <v>52</v>
      </c>
      <c r="C224" s="57" t="s">
        <v>36</v>
      </c>
      <c r="D224" s="57" t="s">
        <v>48</v>
      </c>
      <c r="E224" s="57">
        <v>23.0</v>
      </c>
    </row>
    <row r="225">
      <c r="A225" s="57" t="s">
        <v>53</v>
      </c>
      <c r="B225" s="57" t="s">
        <v>52</v>
      </c>
      <c r="C225" s="57" t="s">
        <v>36</v>
      </c>
      <c r="D225" s="57" t="s">
        <v>50</v>
      </c>
      <c r="E225" s="57">
        <v>12.0</v>
      </c>
    </row>
    <row r="226">
      <c r="A226" s="57" t="s">
        <v>55</v>
      </c>
      <c r="B226" s="57" t="s">
        <v>35</v>
      </c>
      <c r="C226" s="57" t="s">
        <v>36</v>
      </c>
      <c r="D226" s="57" t="s">
        <v>37</v>
      </c>
      <c r="E226" s="57">
        <v>1934.0</v>
      </c>
    </row>
    <row r="227">
      <c r="A227" s="57" t="s">
        <v>55</v>
      </c>
      <c r="B227" s="57" t="s">
        <v>35</v>
      </c>
      <c r="C227" s="57" t="s">
        <v>36</v>
      </c>
      <c r="D227" s="57" t="s">
        <v>38</v>
      </c>
      <c r="E227" s="57">
        <v>52.0</v>
      </c>
    </row>
    <row r="228">
      <c r="A228" s="57" t="s">
        <v>55</v>
      </c>
      <c r="B228" s="57" t="s">
        <v>35</v>
      </c>
      <c r="C228" s="57" t="s">
        <v>36</v>
      </c>
      <c r="D228" s="57" t="s">
        <v>40</v>
      </c>
      <c r="E228" s="57">
        <v>27.0</v>
      </c>
    </row>
    <row r="229">
      <c r="A229" s="57" t="s">
        <v>55</v>
      </c>
      <c r="B229" s="57" t="s">
        <v>35</v>
      </c>
      <c r="C229" s="57" t="s">
        <v>36</v>
      </c>
      <c r="D229" s="57" t="s">
        <v>42</v>
      </c>
      <c r="E229" s="57">
        <v>100.0</v>
      </c>
    </row>
    <row r="230">
      <c r="A230" s="57" t="s">
        <v>55</v>
      </c>
      <c r="B230" s="57" t="s">
        <v>35</v>
      </c>
      <c r="C230" s="57" t="s">
        <v>36</v>
      </c>
      <c r="D230" s="57" t="s">
        <v>44</v>
      </c>
      <c r="E230" s="57">
        <v>0.0</v>
      </c>
    </row>
    <row r="231">
      <c r="A231" s="57" t="s">
        <v>55</v>
      </c>
      <c r="B231" s="57" t="s">
        <v>35</v>
      </c>
      <c r="C231" s="57" t="s">
        <v>36</v>
      </c>
      <c r="D231" s="57" t="s">
        <v>46</v>
      </c>
      <c r="E231" s="57">
        <v>2.0</v>
      </c>
    </row>
    <row r="232">
      <c r="A232" s="57" t="s">
        <v>55</v>
      </c>
      <c r="B232" s="57" t="s">
        <v>35</v>
      </c>
      <c r="C232" s="57" t="s">
        <v>36</v>
      </c>
      <c r="D232" s="57" t="s">
        <v>48</v>
      </c>
      <c r="E232" s="57">
        <v>39.0</v>
      </c>
    </row>
    <row r="233">
      <c r="A233" s="57" t="s">
        <v>55</v>
      </c>
      <c r="B233" s="57" t="s">
        <v>35</v>
      </c>
      <c r="C233" s="57" t="s">
        <v>36</v>
      </c>
      <c r="D233" s="57" t="s">
        <v>50</v>
      </c>
      <c r="E233" s="57">
        <v>22.0</v>
      </c>
    </row>
    <row r="234">
      <c r="A234" s="57" t="s">
        <v>55</v>
      </c>
      <c r="B234" s="57" t="s">
        <v>54</v>
      </c>
      <c r="C234" s="57" t="s">
        <v>36</v>
      </c>
      <c r="D234" s="57" t="s">
        <v>50</v>
      </c>
      <c r="E234" s="57">
        <v>6.0</v>
      </c>
    </row>
    <row r="235">
      <c r="A235" s="57" t="s">
        <v>55</v>
      </c>
      <c r="B235" s="57" t="s">
        <v>54</v>
      </c>
      <c r="C235" s="57" t="s">
        <v>36</v>
      </c>
      <c r="D235" s="57" t="s">
        <v>37</v>
      </c>
      <c r="E235" s="57">
        <v>1946.0</v>
      </c>
    </row>
    <row r="236">
      <c r="A236" s="57" t="s">
        <v>55</v>
      </c>
      <c r="B236" s="57" t="s">
        <v>54</v>
      </c>
      <c r="C236" s="57" t="s">
        <v>36</v>
      </c>
      <c r="D236" s="57" t="s">
        <v>38</v>
      </c>
      <c r="E236" s="57">
        <v>31.0</v>
      </c>
    </row>
    <row r="237">
      <c r="A237" s="57" t="s">
        <v>55</v>
      </c>
      <c r="B237" s="57" t="s">
        <v>54</v>
      </c>
      <c r="C237" s="57" t="s">
        <v>36</v>
      </c>
      <c r="D237" s="57" t="s">
        <v>40</v>
      </c>
      <c r="E237" s="57">
        <v>30.0</v>
      </c>
    </row>
    <row r="238">
      <c r="A238" s="57" t="s">
        <v>55</v>
      </c>
      <c r="B238" s="57" t="s">
        <v>54</v>
      </c>
      <c r="C238" s="57" t="s">
        <v>36</v>
      </c>
      <c r="D238" s="57" t="s">
        <v>42</v>
      </c>
      <c r="E238" s="57">
        <v>83.0</v>
      </c>
    </row>
    <row r="239">
      <c r="A239" s="57" t="s">
        <v>55</v>
      </c>
      <c r="B239" s="57" t="s">
        <v>54</v>
      </c>
      <c r="C239" s="57" t="s">
        <v>36</v>
      </c>
      <c r="D239" s="57" t="s">
        <v>44</v>
      </c>
      <c r="E239" s="57">
        <v>0.0</v>
      </c>
    </row>
    <row r="240">
      <c r="A240" s="57" t="s">
        <v>55</v>
      </c>
      <c r="B240" s="57" t="s">
        <v>54</v>
      </c>
      <c r="C240" s="57" t="s">
        <v>36</v>
      </c>
      <c r="D240" s="57" t="s">
        <v>46</v>
      </c>
      <c r="E240" s="57">
        <v>9.0</v>
      </c>
    </row>
    <row r="241">
      <c r="A241" s="57" t="s">
        <v>55</v>
      </c>
      <c r="B241" s="57" t="s">
        <v>54</v>
      </c>
      <c r="C241" s="57" t="s">
        <v>36</v>
      </c>
      <c r="D241" s="57" t="s">
        <v>48</v>
      </c>
      <c r="E241" s="57">
        <v>19.0</v>
      </c>
    </row>
    <row r="242">
      <c r="A242" s="57" t="s">
        <v>55</v>
      </c>
      <c r="B242" s="57" t="s">
        <v>52</v>
      </c>
      <c r="C242" s="57" t="s">
        <v>36</v>
      </c>
      <c r="D242" s="57" t="s">
        <v>37</v>
      </c>
      <c r="E242" s="57">
        <v>1585.0</v>
      </c>
    </row>
    <row r="243">
      <c r="A243" s="57" t="s">
        <v>55</v>
      </c>
      <c r="B243" s="57" t="s">
        <v>52</v>
      </c>
      <c r="C243" s="57" t="s">
        <v>36</v>
      </c>
      <c r="D243" s="57" t="s">
        <v>38</v>
      </c>
      <c r="E243" s="57">
        <v>22.0</v>
      </c>
    </row>
    <row r="244">
      <c r="A244" s="57" t="s">
        <v>55</v>
      </c>
      <c r="B244" s="57" t="s">
        <v>52</v>
      </c>
      <c r="C244" s="57" t="s">
        <v>36</v>
      </c>
      <c r="D244" s="57" t="s">
        <v>40</v>
      </c>
      <c r="E244" s="57">
        <v>21.0</v>
      </c>
    </row>
    <row r="245">
      <c r="A245" s="57" t="s">
        <v>55</v>
      </c>
      <c r="B245" s="57" t="s">
        <v>52</v>
      </c>
      <c r="C245" s="57" t="s">
        <v>36</v>
      </c>
      <c r="D245" s="57" t="s">
        <v>42</v>
      </c>
      <c r="E245" s="57">
        <v>84.0</v>
      </c>
    </row>
    <row r="246">
      <c r="A246" s="57" t="s">
        <v>55</v>
      </c>
      <c r="B246" s="57" t="s">
        <v>52</v>
      </c>
      <c r="C246" s="57" t="s">
        <v>36</v>
      </c>
      <c r="D246" s="57" t="s">
        <v>44</v>
      </c>
      <c r="E246" s="57">
        <v>0.0</v>
      </c>
    </row>
    <row r="247">
      <c r="A247" s="57" t="s">
        <v>55</v>
      </c>
      <c r="B247" s="57" t="s">
        <v>52</v>
      </c>
      <c r="C247" s="57" t="s">
        <v>36</v>
      </c>
      <c r="D247" s="57" t="s">
        <v>46</v>
      </c>
      <c r="E247" s="57">
        <v>0.0</v>
      </c>
    </row>
    <row r="248">
      <c r="A248" s="57" t="s">
        <v>55</v>
      </c>
      <c r="B248" s="57" t="s">
        <v>52</v>
      </c>
      <c r="C248" s="57" t="s">
        <v>36</v>
      </c>
      <c r="D248" s="57" t="s">
        <v>48</v>
      </c>
      <c r="E248" s="57">
        <v>22.0</v>
      </c>
    </row>
    <row r="249">
      <c r="A249" s="57" t="s">
        <v>55</v>
      </c>
      <c r="B249" s="57" t="s">
        <v>52</v>
      </c>
      <c r="C249" s="57" t="s">
        <v>36</v>
      </c>
      <c r="D249" s="57" t="s">
        <v>50</v>
      </c>
      <c r="E249" s="57">
        <v>6.0</v>
      </c>
    </row>
    <row r="250">
      <c r="A250" s="57" t="s">
        <v>56</v>
      </c>
      <c r="B250" s="57" t="s">
        <v>35</v>
      </c>
      <c r="C250" s="57" t="s">
        <v>36</v>
      </c>
      <c r="D250" s="57" t="s">
        <v>37</v>
      </c>
      <c r="E250" s="57">
        <v>1652.0</v>
      </c>
    </row>
    <row r="251">
      <c r="A251" s="57" t="s">
        <v>56</v>
      </c>
      <c r="B251" s="57" t="s">
        <v>35</v>
      </c>
      <c r="C251" s="57" t="s">
        <v>36</v>
      </c>
      <c r="D251" s="57" t="s">
        <v>38</v>
      </c>
      <c r="E251" s="57">
        <v>39.0</v>
      </c>
    </row>
    <row r="252">
      <c r="A252" s="57" t="s">
        <v>56</v>
      </c>
      <c r="B252" s="57" t="s">
        <v>35</v>
      </c>
      <c r="C252" s="57" t="s">
        <v>36</v>
      </c>
      <c r="D252" s="57" t="s">
        <v>40</v>
      </c>
      <c r="E252" s="57">
        <v>23.0</v>
      </c>
    </row>
    <row r="253">
      <c r="A253" s="57" t="s">
        <v>56</v>
      </c>
      <c r="B253" s="57" t="s">
        <v>35</v>
      </c>
      <c r="C253" s="57" t="s">
        <v>36</v>
      </c>
      <c r="D253" s="57" t="s">
        <v>42</v>
      </c>
      <c r="E253" s="57">
        <v>91.0</v>
      </c>
    </row>
    <row r="254">
      <c r="A254" s="57" t="s">
        <v>56</v>
      </c>
      <c r="B254" s="57" t="s">
        <v>35</v>
      </c>
      <c r="C254" s="57" t="s">
        <v>36</v>
      </c>
      <c r="D254" s="57" t="s">
        <v>44</v>
      </c>
      <c r="E254" s="57">
        <v>0.0</v>
      </c>
    </row>
    <row r="255">
      <c r="A255" s="57" t="s">
        <v>56</v>
      </c>
      <c r="B255" s="57" t="s">
        <v>35</v>
      </c>
      <c r="C255" s="57" t="s">
        <v>36</v>
      </c>
      <c r="D255" s="57" t="s">
        <v>46</v>
      </c>
      <c r="E255" s="57">
        <v>0.0</v>
      </c>
    </row>
    <row r="256">
      <c r="A256" s="57" t="s">
        <v>56</v>
      </c>
      <c r="B256" s="57" t="s">
        <v>35</v>
      </c>
      <c r="C256" s="57" t="s">
        <v>36</v>
      </c>
      <c r="D256" s="57" t="s">
        <v>48</v>
      </c>
      <c r="E256" s="57">
        <v>12.0</v>
      </c>
    </row>
    <row r="257">
      <c r="A257" s="57" t="s">
        <v>56</v>
      </c>
      <c r="B257" s="57" t="s">
        <v>35</v>
      </c>
      <c r="C257" s="57" t="s">
        <v>36</v>
      </c>
      <c r="D257" s="57" t="s">
        <v>50</v>
      </c>
      <c r="E257" s="57">
        <v>8.0</v>
      </c>
    </row>
    <row r="258">
      <c r="A258" s="57" t="s">
        <v>56</v>
      </c>
      <c r="B258" s="57" t="s">
        <v>54</v>
      </c>
      <c r="C258" s="57" t="s">
        <v>36</v>
      </c>
      <c r="D258" s="57" t="s">
        <v>37</v>
      </c>
      <c r="E258" s="57">
        <v>1996.0</v>
      </c>
    </row>
    <row r="259">
      <c r="A259" s="57" t="s">
        <v>56</v>
      </c>
      <c r="B259" s="57" t="s">
        <v>54</v>
      </c>
      <c r="C259" s="57" t="s">
        <v>36</v>
      </c>
      <c r="D259" s="57" t="s">
        <v>38</v>
      </c>
      <c r="E259" s="57">
        <v>59.0</v>
      </c>
    </row>
    <row r="260">
      <c r="A260" s="57" t="s">
        <v>56</v>
      </c>
      <c r="B260" s="57" t="s">
        <v>54</v>
      </c>
      <c r="C260" s="57" t="s">
        <v>36</v>
      </c>
      <c r="D260" s="57" t="s">
        <v>40</v>
      </c>
      <c r="E260" s="57">
        <v>46.0</v>
      </c>
    </row>
    <row r="261">
      <c r="A261" s="57" t="s">
        <v>56</v>
      </c>
      <c r="B261" s="57" t="s">
        <v>54</v>
      </c>
      <c r="C261" s="57" t="s">
        <v>36</v>
      </c>
      <c r="D261" s="57" t="s">
        <v>42</v>
      </c>
      <c r="E261" s="57">
        <v>184.0</v>
      </c>
    </row>
    <row r="262">
      <c r="A262" s="57" t="s">
        <v>56</v>
      </c>
      <c r="B262" s="57" t="s">
        <v>54</v>
      </c>
      <c r="C262" s="57" t="s">
        <v>36</v>
      </c>
      <c r="D262" s="57" t="s">
        <v>44</v>
      </c>
      <c r="E262" s="57">
        <v>0.0</v>
      </c>
    </row>
    <row r="263">
      <c r="A263" s="57" t="s">
        <v>56</v>
      </c>
      <c r="B263" s="57" t="s">
        <v>54</v>
      </c>
      <c r="C263" s="57" t="s">
        <v>36</v>
      </c>
      <c r="D263" s="57" t="s">
        <v>46</v>
      </c>
      <c r="E263" s="57">
        <v>4.0</v>
      </c>
    </row>
    <row r="264">
      <c r="A264" s="57" t="s">
        <v>56</v>
      </c>
      <c r="B264" s="57" t="s">
        <v>54</v>
      </c>
      <c r="C264" s="57" t="s">
        <v>36</v>
      </c>
      <c r="D264" s="57" t="s">
        <v>48</v>
      </c>
      <c r="E264" s="57">
        <v>27.0</v>
      </c>
    </row>
    <row r="265">
      <c r="A265" s="57" t="s">
        <v>56</v>
      </c>
      <c r="B265" s="57" t="s">
        <v>54</v>
      </c>
      <c r="C265" s="57" t="s">
        <v>36</v>
      </c>
      <c r="D265" s="57" t="s">
        <v>50</v>
      </c>
      <c r="E265" s="57">
        <v>9.0</v>
      </c>
    </row>
    <row r="266">
      <c r="A266" s="57" t="s">
        <v>56</v>
      </c>
      <c r="B266" s="57" t="s">
        <v>52</v>
      </c>
      <c r="C266" s="57" t="s">
        <v>36</v>
      </c>
      <c r="D266" s="57" t="s">
        <v>37</v>
      </c>
      <c r="E266" s="57">
        <v>1557.0</v>
      </c>
    </row>
    <row r="267">
      <c r="A267" s="57" t="s">
        <v>56</v>
      </c>
      <c r="B267" s="57" t="s">
        <v>52</v>
      </c>
      <c r="C267" s="57" t="s">
        <v>36</v>
      </c>
      <c r="D267" s="57" t="s">
        <v>38</v>
      </c>
      <c r="E267" s="57">
        <v>48.0</v>
      </c>
    </row>
    <row r="268">
      <c r="A268" s="57" t="s">
        <v>56</v>
      </c>
      <c r="B268" s="57" t="s">
        <v>52</v>
      </c>
      <c r="C268" s="57" t="s">
        <v>36</v>
      </c>
      <c r="D268" s="57" t="s">
        <v>40</v>
      </c>
      <c r="E268" s="57">
        <v>40.0</v>
      </c>
    </row>
    <row r="269">
      <c r="A269" s="57" t="s">
        <v>56</v>
      </c>
      <c r="B269" s="57" t="s">
        <v>52</v>
      </c>
      <c r="C269" s="57" t="s">
        <v>36</v>
      </c>
      <c r="D269" s="57" t="s">
        <v>42</v>
      </c>
      <c r="E269" s="57">
        <v>152.0</v>
      </c>
    </row>
    <row r="270">
      <c r="A270" s="57" t="s">
        <v>56</v>
      </c>
      <c r="B270" s="57" t="s">
        <v>52</v>
      </c>
      <c r="C270" s="57" t="s">
        <v>36</v>
      </c>
      <c r="D270" s="57" t="s">
        <v>44</v>
      </c>
      <c r="E270" s="57">
        <v>0.0</v>
      </c>
    </row>
    <row r="271">
      <c r="A271" s="57" t="s">
        <v>56</v>
      </c>
      <c r="B271" s="57" t="s">
        <v>52</v>
      </c>
      <c r="C271" s="57" t="s">
        <v>36</v>
      </c>
      <c r="D271" s="57" t="s">
        <v>46</v>
      </c>
      <c r="E271" s="57">
        <v>1.0</v>
      </c>
    </row>
    <row r="272">
      <c r="A272" s="57" t="s">
        <v>56</v>
      </c>
      <c r="B272" s="57" t="s">
        <v>52</v>
      </c>
      <c r="C272" s="57" t="s">
        <v>36</v>
      </c>
      <c r="D272" s="57" t="s">
        <v>48</v>
      </c>
      <c r="E272" s="57">
        <v>25.0</v>
      </c>
    </row>
    <row r="273">
      <c r="A273" s="57" t="s">
        <v>56</v>
      </c>
      <c r="B273" s="57" t="s">
        <v>52</v>
      </c>
      <c r="C273" s="57" t="s">
        <v>36</v>
      </c>
      <c r="D273" s="57" t="s">
        <v>50</v>
      </c>
      <c r="E273" s="57">
        <v>7.0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14.25"/>
  </cols>
  <sheetData>
    <row r="1">
      <c r="A1" s="57" t="s">
        <v>0</v>
      </c>
      <c r="B1" s="57" t="s">
        <v>15</v>
      </c>
      <c r="C1" s="57" t="s">
        <v>16</v>
      </c>
      <c r="D1" s="57" t="s">
        <v>17</v>
      </c>
      <c r="E1" s="57" t="s">
        <v>18</v>
      </c>
      <c r="I1" s="72"/>
      <c r="J1" s="72"/>
    </row>
    <row r="2">
      <c r="A2" s="57">
        <v>1.0</v>
      </c>
      <c r="B2" s="57">
        <v>1.0</v>
      </c>
      <c r="C2" s="57">
        <v>1467.0</v>
      </c>
      <c r="D2" s="57">
        <v>628.0</v>
      </c>
      <c r="E2" s="58">
        <v>0.43</v>
      </c>
      <c r="F2" s="57"/>
      <c r="G2" s="87"/>
      <c r="H2" s="60" t="s">
        <v>2</v>
      </c>
      <c r="I2" s="60" t="s">
        <v>5</v>
      </c>
      <c r="J2" s="61" t="s">
        <v>19</v>
      </c>
    </row>
    <row r="3">
      <c r="A3" s="57">
        <v>1.0</v>
      </c>
      <c r="B3" s="57">
        <v>2.0</v>
      </c>
      <c r="C3" s="57">
        <v>951.0</v>
      </c>
      <c r="D3" s="57">
        <v>302.0</v>
      </c>
      <c r="E3" s="58">
        <v>0.32</v>
      </c>
      <c r="F3" s="57"/>
      <c r="G3" s="62">
        <v>1.0</v>
      </c>
      <c r="H3" s="57">
        <f t="shared" ref="H3:H13" si="1">SUMIF(A:A,G3,C:C)</f>
        <v>4713</v>
      </c>
      <c r="I3" s="63">
        <f t="shared" ref="I3:I13" si="2">SUMIF(A:A,G3,D:D)</f>
        <v>2047</v>
      </c>
      <c r="J3" s="64">
        <f t="shared" ref="J3:J14" si="3">I3/H3</f>
        <v>0.434330575</v>
      </c>
    </row>
    <row r="4">
      <c r="A4" s="57">
        <v>1.0</v>
      </c>
      <c r="B4" s="57" t="s">
        <v>58</v>
      </c>
      <c r="C4" s="57">
        <v>128.0</v>
      </c>
      <c r="D4" s="57">
        <v>27.0</v>
      </c>
      <c r="E4" s="58">
        <v>0.21</v>
      </c>
      <c r="F4" s="57"/>
      <c r="G4" s="62">
        <v>2.0</v>
      </c>
      <c r="H4" s="57">
        <f t="shared" si="1"/>
        <v>6627</v>
      </c>
      <c r="I4" s="63">
        <f t="shared" si="2"/>
        <v>3286</v>
      </c>
      <c r="J4" s="64">
        <f t="shared" si="3"/>
        <v>0.4958503093</v>
      </c>
    </row>
    <row r="5">
      <c r="A5" s="57">
        <v>1.0</v>
      </c>
      <c r="B5" s="57">
        <v>3.0</v>
      </c>
      <c r="C5" s="57">
        <v>2167.0</v>
      </c>
      <c r="D5" s="57">
        <v>1090.0</v>
      </c>
      <c r="E5" s="58">
        <v>0.5</v>
      </c>
      <c r="F5" s="57"/>
      <c r="G5" s="62">
        <v>3.0</v>
      </c>
      <c r="H5" s="57">
        <f t="shared" si="1"/>
        <v>6886</v>
      </c>
      <c r="I5" s="63">
        <f t="shared" si="2"/>
        <v>3112</v>
      </c>
      <c r="J5" s="64">
        <f t="shared" si="3"/>
        <v>0.4519314551</v>
      </c>
    </row>
    <row r="6">
      <c r="A6" s="57">
        <v>2.0</v>
      </c>
      <c r="B6" s="57">
        <v>1.0</v>
      </c>
      <c r="C6" s="57">
        <v>2442.0</v>
      </c>
      <c r="D6" s="57">
        <v>1158.0</v>
      </c>
      <c r="E6" s="58">
        <v>0.47</v>
      </c>
      <c r="F6" s="57"/>
      <c r="G6" s="62">
        <v>4.0</v>
      </c>
      <c r="H6" s="57">
        <f t="shared" si="1"/>
        <v>7684</v>
      </c>
      <c r="I6" s="63">
        <f t="shared" si="2"/>
        <v>4043</v>
      </c>
      <c r="J6" s="64">
        <f t="shared" si="3"/>
        <v>0.5261582509</v>
      </c>
    </row>
    <row r="7">
      <c r="A7" s="57">
        <v>2.0</v>
      </c>
      <c r="B7" s="57">
        <v>2.0</v>
      </c>
      <c r="C7" s="57">
        <v>2104.0</v>
      </c>
      <c r="D7" s="57">
        <v>1087.0</v>
      </c>
      <c r="E7" s="58">
        <v>0.52</v>
      </c>
      <c r="F7" s="57"/>
      <c r="G7" s="62">
        <v>5.0</v>
      </c>
      <c r="H7" s="57">
        <f t="shared" si="1"/>
        <v>5461</v>
      </c>
      <c r="I7" s="63">
        <f t="shared" si="2"/>
        <v>2525</v>
      </c>
      <c r="J7" s="64">
        <f t="shared" si="3"/>
        <v>0.4623695294</v>
      </c>
    </row>
    <row r="8">
      <c r="A8" s="57">
        <v>2.0</v>
      </c>
      <c r="B8" s="57">
        <v>3.0</v>
      </c>
      <c r="C8" s="57">
        <v>1879.0</v>
      </c>
      <c r="D8" s="57">
        <v>944.0</v>
      </c>
      <c r="E8" s="58">
        <v>0.5</v>
      </c>
      <c r="F8" s="57"/>
      <c r="G8" s="62">
        <v>6.0</v>
      </c>
      <c r="H8" s="57">
        <f t="shared" si="1"/>
        <v>6720</v>
      </c>
      <c r="I8" s="63">
        <f t="shared" si="2"/>
        <v>3710</v>
      </c>
      <c r="J8" s="64">
        <f t="shared" si="3"/>
        <v>0.5520833333</v>
      </c>
    </row>
    <row r="9">
      <c r="A9" s="57">
        <v>2.0</v>
      </c>
      <c r="B9" s="57" t="s">
        <v>59</v>
      </c>
      <c r="C9" s="57">
        <v>202.0</v>
      </c>
      <c r="D9" s="57">
        <v>97.0</v>
      </c>
      <c r="E9" s="58">
        <v>0.48</v>
      </c>
      <c r="F9" s="57"/>
      <c r="G9" s="62">
        <v>7.0</v>
      </c>
      <c r="H9" s="57">
        <f t="shared" si="1"/>
        <v>5052</v>
      </c>
      <c r="I9" s="63">
        <f t="shared" si="2"/>
        <v>2583</v>
      </c>
      <c r="J9" s="64">
        <f t="shared" si="3"/>
        <v>0.5112826603</v>
      </c>
    </row>
    <row r="10">
      <c r="A10" s="57">
        <v>3.0</v>
      </c>
      <c r="B10" s="57">
        <v>1.0</v>
      </c>
      <c r="C10" s="57">
        <v>2083.0</v>
      </c>
      <c r="D10" s="57">
        <v>842.0</v>
      </c>
      <c r="E10" s="58">
        <v>0.4</v>
      </c>
      <c r="F10" s="57"/>
      <c r="G10" s="62">
        <v>8.0</v>
      </c>
      <c r="H10" s="57">
        <f t="shared" si="1"/>
        <v>4993</v>
      </c>
      <c r="I10" s="63">
        <f t="shared" si="2"/>
        <v>2694</v>
      </c>
      <c r="J10" s="64">
        <f t="shared" si="3"/>
        <v>0.5395553775</v>
      </c>
    </row>
    <row r="11">
      <c r="A11" s="57">
        <v>3.0</v>
      </c>
      <c r="B11" s="57">
        <v>2.0</v>
      </c>
      <c r="C11" s="57">
        <v>2297.0</v>
      </c>
      <c r="D11" s="57">
        <v>1126.0</v>
      </c>
      <c r="E11" s="58">
        <v>0.49</v>
      </c>
      <c r="F11" s="57"/>
      <c r="G11" s="62">
        <v>9.0</v>
      </c>
      <c r="H11" s="57">
        <f t="shared" si="1"/>
        <v>7818</v>
      </c>
      <c r="I11" s="63">
        <f t="shared" si="2"/>
        <v>4960</v>
      </c>
      <c r="J11" s="64">
        <f t="shared" si="3"/>
        <v>0.6344333589</v>
      </c>
    </row>
    <row r="12">
      <c r="A12" s="57">
        <v>3.0</v>
      </c>
      <c r="B12" s="57">
        <v>3.0</v>
      </c>
      <c r="C12" s="57">
        <v>1739.0</v>
      </c>
      <c r="D12" s="57">
        <v>727.0</v>
      </c>
      <c r="E12" s="58">
        <v>0.42</v>
      </c>
      <c r="F12" s="57"/>
      <c r="G12" s="62">
        <v>10.0</v>
      </c>
      <c r="H12" s="57">
        <f t="shared" si="1"/>
        <v>7813</v>
      </c>
      <c r="I12" s="63">
        <f t="shared" si="2"/>
        <v>4678</v>
      </c>
      <c r="J12" s="64">
        <f t="shared" si="3"/>
        <v>0.5987456803</v>
      </c>
    </row>
    <row r="13">
      <c r="A13" s="57">
        <v>3.0</v>
      </c>
      <c r="B13" s="57" t="s">
        <v>59</v>
      </c>
      <c r="C13" s="57">
        <v>767.0</v>
      </c>
      <c r="D13" s="57">
        <v>417.0</v>
      </c>
      <c r="E13" s="58">
        <v>0.54</v>
      </c>
      <c r="F13" s="57"/>
      <c r="G13" s="62">
        <v>11.0</v>
      </c>
      <c r="H13" s="57">
        <f t="shared" si="1"/>
        <v>6800</v>
      </c>
      <c r="I13" s="63">
        <f t="shared" si="2"/>
        <v>3259</v>
      </c>
      <c r="J13" s="64">
        <f t="shared" si="3"/>
        <v>0.4792647059</v>
      </c>
    </row>
    <row r="14">
      <c r="A14" s="57">
        <v>4.0</v>
      </c>
      <c r="B14" s="57">
        <v>1.0</v>
      </c>
      <c r="C14" s="57">
        <v>2627.0</v>
      </c>
      <c r="D14" s="57">
        <v>1436.0</v>
      </c>
      <c r="E14" s="58">
        <v>0.55</v>
      </c>
      <c r="F14" s="57"/>
      <c r="G14" s="65" t="s">
        <v>8</v>
      </c>
      <c r="H14" s="88">
        <f>SUM(H3:H13)</f>
        <v>70567</v>
      </c>
      <c r="I14" s="66">
        <f>SUM(I2:I13)</f>
        <v>36897</v>
      </c>
      <c r="J14" s="67">
        <f t="shared" si="3"/>
        <v>0.5228647952</v>
      </c>
    </row>
    <row r="15">
      <c r="A15" s="57">
        <v>4.0</v>
      </c>
      <c r="B15" s="57">
        <v>2.0</v>
      </c>
      <c r="C15" s="57">
        <v>2206.0</v>
      </c>
      <c r="D15" s="57">
        <v>1136.0</v>
      </c>
      <c r="E15" s="58">
        <v>0.51</v>
      </c>
      <c r="F15" s="57"/>
      <c r="G15" s="57"/>
      <c r="H15" s="57"/>
    </row>
    <row r="16">
      <c r="A16" s="57">
        <v>4.0</v>
      </c>
      <c r="B16" s="57" t="s">
        <v>58</v>
      </c>
      <c r="C16" s="57">
        <v>357.0</v>
      </c>
      <c r="D16" s="57">
        <v>187.0</v>
      </c>
      <c r="E16" s="58">
        <v>0.52</v>
      </c>
      <c r="F16" s="57"/>
      <c r="G16" s="57"/>
      <c r="H16" s="57"/>
    </row>
    <row r="17">
      <c r="A17" s="57">
        <v>4.0</v>
      </c>
      <c r="B17" s="57">
        <v>3.0</v>
      </c>
      <c r="C17" s="57">
        <v>2494.0</v>
      </c>
      <c r="D17" s="57">
        <v>1284.0</v>
      </c>
      <c r="E17" s="58">
        <v>0.51</v>
      </c>
      <c r="F17" s="57"/>
      <c r="G17" s="57"/>
      <c r="H17" s="57"/>
    </row>
    <row r="18">
      <c r="A18" s="57">
        <v>5.0</v>
      </c>
      <c r="B18" s="57">
        <v>1.0</v>
      </c>
      <c r="C18" s="57">
        <v>2450.0</v>
      </c>
      <c r="D18" s="57">
        <v>1190.0</v>
      </c>
      <c r="E18" s="58">
        <v>0.49</v>
      </c>
      <c r="F18" s="57"/>
      <c r="G18" s="57"/>
      <c r="H18" s="57"/>
    </row>
    <row r="19">
      <c r="A19" s="57">
        <v>5.0</v>
      </c>
      <c r="B19" s="57">
        <v>2.0</v>
      </c>
      <c r="C19" s="57">
        <v>791.0</v>
      </c>
      <c r="D19" s="57">
        <v>164.0</v>
      </c>
      <c r="E19" s="58">
        <v>0.21</v>
      </c>
      <c r="F19" s="57"/>
      <c r="G19" s="57"/>
      <c r="H19" s="57"/>
    </row>
    <row r="20">
      <c r="A20" s="57">
        <v>5.0</v>
      </c>
      <c r="B20" s="57">
        <v>3.0</v>
      </c>
      <c r="C20" s="57">
        <v>2220.0</v>
      </c>
      <c r="D20" s="57">
        <v>1171.0</v>
      </c>
      <c r="E20" s="58">
        <v>0.53</v>
      </c>
      <c r="F20" s="57"/>
      <c r="G20" s="57"/>
      <c r="H20" s="57"/>
    </row>
    <row r="21">
      <c r="A21" s="57">
        <v>6.0</v>
      </c>
      <c r="B21" s="57">
        <v>1.0</v>
      </c>
      <c r="C21" s="57">
        <v>2015.0</v>
      </c>
      <c r="D21" s="57">
        <v>1094.0</v>
      </c>
      <c r="E21" s="58">
        <v>0.54</v>
      </c>
      <c r="F21" s="57"/>
      <c r="G21" s="57"/>
      <c r="H21" s="57"/>
    </row>
    <row r="22">
      <c r="A22" s="57">
        <v>6.0</v>
      </c>
      <c r="B22" s="57" t="s">
        <v>60</v>
      </c>
      <c r="C22" s="57">
        <v>533.0</v>
      </c>
      <c r="D22" s="57">
        <v>348.0</v>
      </c>
      <c r="E22" s="58">
        <v>0.65</v>
      </c>
      <c r="F22" s="57"/>
      <c r="G22" s="57"/>
      <c r="H22" s="57"/>
    </row>
    <row r="23">
      <c r="A23" s="57">
        <v>6.0</v>
      </c>
      <c r="B23" s="57">
        <v>2.0</v>
      </c>
      <c r="C23" s="57">
        <v>1588.0</v>
      </c>
      <c r="D23" s="57">
        <v>758.0</v>
      </c>
      <c r="E23" s="58">
        <v>0.48</v>
      </c>
      <c r="F23" s="57"/>
      <c r="G23" s="57"/>
      <c r="H23" s="57"/>
    </row>
    <row r="24">
      <c r="A24" s="57">
        <v>6.0</v>
      </c>
      <c r="B24" s="57">
        <v>3.0</v>
      </c>
      <c r="C24" s="57">
        <v>2584.0</v>
      </c>
      <c r="D24" s="57">
        <v>1510.0</v>
      </c>
      <c r="E24" s="58">
        <v>0.58</v>
      </c>
      <c r="F24" s="57"/>
      <c r="G24" s="57"/>
      <c r="H24" s="57"/>
    </row>
    <row r="25">
      <c r="A25" s="57">
        <v>7.0</v>
      </c>
      <c r="B25" s="57">
        <v>1.0</v>
      </c>
      <c r="C25" s="57">
        <v>2266.0</v>
      </c>
      <c r="D25" s="57">
        <v>1316.0</v>
      </c>
      <c r="E25" s="58">
        <v>0.58</v>
      </c>
      <c r="F25" s="57"/>
      <c r="G25" s="57"/>
      <c r="H25" s="57"/>
    </row>
    <row r="26">
      <c r="A26" s="57">
        <v>7.0</v>
      </c>
      <c r="B26" s="57">
        <v>2.0</v>
      </c>
      <c r="C26" s="57">
        <v>1729.0</v>
      </c>
      <c r="D26" s="57">
        <v>895.0</v>
      </c>
      <c r="E26" s="58">
        <v>0.52</v>
      </c>
      <c r="F26" s="57"/>
      <c r="G26" s="57"/>
      <c r="H26" s="57"/>
    </row>
    <row r="27">
      <c r="A27" s="57">
        <v>7.0</v>
      </c>
      <c r="B27" s="57" t="s">
        <v>58</v>
      </c>
      <c r="C27" s="57">
        <v>46.0</v>
      </c>
      <c r="D27" s="57">
        <v>34.0</v>
      </c>
      <c r="E27" s="58">
        <v>0.74</v>
      </c>
      <c r="F27" s="57"/>
      <c r="G27" s="57"/>
      <c r="H27" s="57"/>
    </row>
    <row r="28">
      <c r="A28" s="57">
        <v>7.0</v>
      </c>
      <c r="B28" s="57">
        <v>3.0</v>
      </c>
      <c r="C28" s="57">
        <v>1011.0</v>
      </c>
      <c r="D28" s="57">
        <v>338.0</v>
      </c>
      <c r="E28" s="58">
        <v>0.33</v>
      </c>
      <c r="F28" s="57"/>
      <c r="G28" s="57"/>
      <c r="H28" s="57"/>
    </row>
    <row r="29">
      <c r="A29" s="57">
        <v>8.0</v>
      </c>
      <c r="B29" s="57">
        <v>1.0</v>
      </c>
      <c r="C29" s="57">
        <v>2019.0</v>
      </c>
      <c r="D29" s="57">
        <v>1182.0</v>
      </c>
      <c r="E29" s="58">
        <v>0.59</v>
      </c>
      <c r="F29" s="57"/>
      <c r="G29" s="57"/>
      <c r="H29" s="57"/>
    </row>
    <row r="30">
      <c r="A30" s="57">
        <v>8.0</v>
      </c>
      <c r="B30" s="57">
        <v>2.0</v>
      </c>
      <c r="C30" s="57">
        <v>2061.0</v>
      </c>
      <c r="D30" s="57">
        <v>1209.0</v>
      </c>
      <c r="E30" s="58">
        <v>0.59</v>
      </c>
      <c r="F30" s="57"/>
      <c r="G30" s="57"/>
      <c r="H30" s="57"/>
    </row>
    <row r="31">
      <c r="A31" s="57">
        <v>8.0</v>
      </c>
      <c r="B31" s="57">
        <v>3.0</v>
      </c>
      <c r="C31" s="57">
        <v>913.0</v>
      </c>
      <c r="D31" s="57">
        <v>303.0</v>
      </c>
      <c r="E31" s="58">
        <v>0.33</v>
      </c>
      <c r="F31" s="57"/>
      <c r="G31" s="57"/>
      <c r="H31" s="57"/>
    </row>
    <row r="32">
      <c r="A32" s="57">
        <v>9.0</v>
      </c>
      <c r="B32" s="57">
        <v>1.0</v>
      </c>
      <c r="C32" s="57">
        <v>2903.0</v>
      </c>
      <c r="D32" s="57">
        <v>1994.0</v>
      </c>
      <c r="E32" s="58">
        <v>0.69</v>
      </c>
      <c r="F32" s="57"/>
      <c r="G32" s="57"/>
      <c r="H32" s="57"/>
    </row>
    <row r="33">
      <c r="A33" s="57">
        <v>9.0</v>
      </c>
      <c r="B33" s="57">
        <v>2.0</v>
      </c>
      <c r="C33" s="57">
        <v>2510.0</v>
      </c>
      <c r="D33" s="57">
        <v>1487.0</v>
      </c>
      <c r="E33" s="58">
        <v>0.59</v>
      </c>
      <c r="F33" s="57"/>
      <c r="G33" s="57"/>
      <c r="H33" s="57"/>
    </row>
    <row r="34">
      <c r="A34" s="57">
        <v>9.0</v>
      </c>
      <c r="B34" s="57">
        <v>3.0</v>
      </c>
      <c r="C34" s="57">
        <v>2405.0</v>
      </c>
      <c r="D34" s="57">
        <v>1479.0</v>
      </c>
      <c r="E34" s="58">
        <v>0.61</v>
      </c>
      <c r="F34" s="57"/>
      <c r="G34" s="57"/>
      <c r="H34" s="57"/>
    </row>
    <row r="35">
      <c r="A35" s="57">
        <v>10.0</v>
      </c>
      <c r="B35" s="57">
        <v>1.0</v>
      </c>
      <c r="C35" s="57">
        <v>1701.0</v>
      </c>
      <c r="D35" s="57">
        <v>1051.0</v>
      </c>
      <c r="E35" s="58">
        <v>0.62</v>
      </c>
      <c r="F35" s="57"/>
      <c r="G35" s="57"/>
      <c r="H35" s="57"/>
    </row>
    <row r="36">
      <c r="A36" s="57">
        <v>10.0</v>
      </c>
      <c r="B36" s="57" t="s">
        <v>60</v>
      </c>
      <c r="C36" s="57">
        <v>1045.0</v>
      </c>
      <c r="D36" s="57">
        <v>669.0</v>
      </c>
      <c r="E36" s="58">
        <v>0.64</v>
      </c>
      <c r="F36" s="57"/>
      <c r="G36" s="57"/>
      <c r="H36" s="57"/>
    </row>
    <row r="37">
      <c r="A37" s="57">
        <v>10.0</v>
      </c>
      <c r="B37" s="57">
        <v>2.0</v>
      </c>
      <c r="C37" s="57">
        <v>2733.0</v>
      </c>
      <c r="D37" s="57">
        <v>1733.0</v>
      </c>
      <c r="E37" s="58">
        <v>0.63</v>
      </c>
      <c r="F37" s="57"/>
      <c r="G37" s="57"/>
      <c r="H37" s="57"/>
    </row>
    <row r="38">
      <c r="A38" s="57">
        <v>10.0</v>
      </c>
      <c r="B38" s="57">
        <v>3.0</v>
      </c>
      <c r="C38" s="57">
        <v>2334.0</v>
      </c>
      <c r="D38" s="57">
        <v>1225.0</v>
      </c>
      <c r="E38" s="58">
        <v>0.52</v>
      </c>
      <c r="F38" s="57"/>
      <c r="G38" s="57"/>
      <c r="H38" s="57"/>
    </row>
    <row r="39">
      <c r="A39" s="57">
        <v>11.0</v>
      </c>
      <c r="B39" s="57">
        <v>1.0</v>
      </c>
      <c r="C39" s="57">
        <v>1187.0</v>
      </c>
      <c r="D39" s="57">
        <v>436.0</v>
      </c>
      <c r="E39" s="58">
        <v>0.37</v>
      </c>
      <c r="F39" s="57"/>
      <c r="G39" s="57"/>
      <c r="H39" s="57"/>
    </row>
    <row r="40">
      <c r="A40" s="57">
        <v>11.0</v>
      </c>
      <c r="B40" s="57" t="s">
        <v>60</v>
      </c>
      <c r="C40" s="57">
        <v>1033.0</v>
      </c>
      <c r="D40" s="57">
        <v>521.0</v>
      </c>
      <c r="E40" s="58">
        <v>0.5</v>
      </c>
      <c r="F40" s="57"/>
      <c r="G40" s="57"/>
      <c r="H40" s="57"/>
    </row>
    <row r="41">
      <c r="A41" s="57">
        <v>11.0</v>
      </c>
      <c r="B41" s="57">
        <v>2.0</v>
      </c>
      <c r="C41" s="57">
        <v>2143.0</v>
      </c>
      <c r="D41" s="57">
        <v>821.0</v>
      </c>
      <c r="E41" s="58">
        <v>0.38</v>
      </c>
      <c r="F41" s="57"/>
      <c r="G41" s="57"/>
      <c r="H41" s="57"/>
    </row>
    <row r="42">
      <c r="A42" s="57">
        <v>11.0</v>
      </c>
      <c r="B42" s="57">
        <v>3.0</v>
      </c>
      <c r="C42" s="57">
        <v>2231.0</v>
      </c>
      <c r="D42" s="57">
        <v>1337.0</v>
      </c>
      <c r="E42" s="58">
        <v>0.6</v>
      </c>
      <c r="F42" s="57"/>
      <c r="G42" s="57"/>
      <c r="H42" s="57"/>
    </row>
    <row r="43">
      <c r="A43" s="57">
        <v>11.0</v>
      </c>
      <c r="B43" s="57" t="s">
        <v>59</v>
      </c>
      <c r="C43" s="57">
        <v>206.0</v>
      </c>
      <c r="D43" s="57">
        <v>144.0</v>
      </c>
      <c r="E43" s="58">
        <v>0.7</v>
      </c>
      <c r="F43" s="57"/>
      <c r="G43" s="57"/>
      <c r="H43" s="57"/>
    </row>
    <row r="44">
      <c r="A44" s="57" t="s">
        <v>8</v>
      </c>
      <c r="B44" s="57">
        <v>70567.0</v>
      </c>
      <c r="C44" s="57">
        <v>36897.0</v>
      </c>
      <c r="D44" s="58">
        <v>0.52</v>
      </c>
      <c r="E44" s="57"/>
      <c r="F44" s="57"/>
      <c r="G44" s="57"/>
      <c r="H44" s="57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14.25"/>
  </cols>
  <sheetData>
    <row r="1">
      <c r="A1" s="57" t="s">
        <v>61</v>
      </c>
      <c r="B1" s="57"/>
      <c r="C1" s="57" t="s">
        <v>62</v>
      </c>
      <c r="D1" s="57" t="s">
        <v>63</v>
      </c>
      <c r="E1" s="57" t="s">
        <v>64</v>
      </c>
      <c r="G1" s="89" t="s">
        <v>65</v>
      </c>
    </row>
    <row r="2">
      <c r="A2" s="57">
        <v>1.0</v>
      </c>
      <c r="B2" s="57">
        <v>1.0</v>
      </c>
      <c r="C2" s="57">
        <v>2751.0</v>
      </c>
      <c r="D2" s="57">
        <v>654.0</v>
      </c>
      <c r="E2" s="58">
        <v>0.24</v>
      </c>
      <c r="F2" s="57"/>
      <c r="G2" s="59"/>
      <c r="H2" s="60" t="s">
        <v>66</v>
      </c>
      <c r="I2" s="60" t="s">
        <v>5</v>
      </c>
      <c r="J2" s="61" t="s">
        <v>19</v>
      </c>
    </row>
    <row r="3">
      <c r="A3" s="57">
        <v>1.0</v>
      </c>
      <c r="B3" s="57">
        <v>2.0</v>
      </c>
      <c r="C3" s="57">
        <v>2036.0</v>
      </c>
      <c r="D3" s="57">
        <v>574.0</v>
      </c>
      <c r="E3" s="58">
        <v>0.28</v>
      </c>
      <c r="F3" s="57"/>
      <c r="G3" s="62">
        <v>1.0</v>
      </c>
      <c r="H3" s="57">
        <f t="shared" ref="H3:H13" si="1">SUMIF(A:A,G3,C:C)</f>
        <v>7164</v>
      </c>
      <c r="I3" s="63">
        <f t="shared" ref="I3:I14" si="2">sumif(A:A,G3,D:D)</f>
        <v>1861</v>
      </c>
      <c r="J3" s="64">
        <f t="shared" ref="J3:J14" si="3">I3/H3</f>
        <v>0.2597710776</v>
      </c>
    </row>
    <row r="4">
      <c r="A4" s="57">
        <v>1.0</v>
      </c>
      <c r="B4" s="57">
        <v>3.0</v>
      </c>
      <c r="C4" s="57">
        <v>2377.0</v>
      </c>
      <c r="D4" s="57">
        <v>633.0</v>
      </c>
      <c r="E4" s="58">
        <v>0.27</v>
      </c>
      <c r="F4" s="57"/>
      <c r="G4" s="62">
        <v>2.0</v>
      </c>
      <c r="H4" s="57">
        <f t="shared" si="1"/>
        <v>4399</v>
      </c>
      <c r="I4" s="63">
        <f t="shared" si="2"/>
        <v>1001</v>
      </c>
      <c r="J4" s="64">
        <f t="shared" si="3"/>
        <v>0.2275517163</v>
      </c>
    </row>
    <row r="5">
      <c r="A5" s="57">
        <v>2.0</v>
      </c>
      <c r="B5" s="57">
        <v>1.0</v>
      </c>
      <c r="C5" s="57">
        <v>2127.0</v>
      </c>
      <c r="D5" s="57">
        <v>617.0</v>
      </c>
      <c r="E5" s="58">
        <v>0.29</v>
      </c>
      <c r="F5" s="57"/>
      <c r="G5" s="62">
        <v>3.0</v>
      </c>
      <c r="H5" s="57">
        <f t="shared" si="1"/>
        <v>6613</v>
      </c>
      <c r="I5" s="63">
        <f t="shared" si="2"/>
        <v>1836</v>
      </c>
      <c r="J5" s="64">
        <f t="shared" si="3"/>
        <v>0.2776349614</v>
      </c>
    </row>
    <row r="6">
      <c r="A6" s="57">
        <v>2.0</v>
      </c>
      <c r="B6" s="57">
        <v>2.0</v>
      </c>
      <c r="C6" s="57">
        <v>837.0</v>
      </c>
      <c r="D6" s="57">
        <v>107.0</v>
      </c>
      <c r="E6" s="58">
        <v>0.13</v>
      </c>
      <c r="F6" s="57"/>
      <c r="G6" s="62">
        <v>4.0</v>
      </c>
      <c r="H6" s="57">
        <f t="shared" si="1"/>
        <v>5682</v>
      </c>
      <c r="I6" s="63">
        <f t="shared" si="2"/>
        <v>1709</v>
      </c>
      <c r="J6" s="64">
        <f t="shared" si="3"/>
        <v>0.3007743752</v>
      </c>
    </row>
    <row r="7">
      <c r="A7" s="57">
        <v>2.0</v>
      </c>
      <c r="B7" s="57">
        <v>3.0</v>
      </c>
      <c r="C7" s="57">
        <v>1435.0</v>
      </c>
      <c r="D7" s="57">
        <v>277.0</v>
      </c>
      <c r="E7" s="58">
        <v>0.19</v>
      </c>
      <c r="F7" s="57"/>
      <c r="G7" s="62">
        <v>5.0</v>
      </c>
      <c r="H7" s="57">
        <f t="shared" si="1"/>
        <v>6155</v>
      </c>
      <c r="I7" s="63">
        <f t="shared" si="2"/>
        <v>2151</v>
      </c>
      <c r="J7" s="64">
        <f t="shared" si="3"/>
        <v>0.349471974</v>
      </c>
    </row>
    <row r="8">
      <c r="A8" s="57">
        <v>3.0</v>
      </c>
      <c r="B8" s="57">
        <v>1.0</v>
      </c>
      <c r="C8" s="57">
        <v>2178.0</v>
      </c>
      <c r="D8" s="57">
        <v>663.0</v>
      </c>
      <c r="E8" s="58">
        <v>0.3</v>
      </c>
      <c r="F8" s="57"/>
      <c r="G8" s="62">
        <v>6.0</v>
      </c>
      <c r="H8" s="57">
        <f t="shared" si="1"/>
        <v>6757</v>
      </c>
      <c r="I8" s="63">
        <f t="shared" si="2"/>
        <v>2223</v>
      </c>
      <c r="J8" s="64">
        <f t="shared" si="3"/>
        <v>0.3289921563</v>
      </c>
    </row>
    <row r="9">
      <c r="A9" s="57">
        <v>3.0</v>
      </c>
      <c r="B9" s="57">
        <v>2.0</v>
      </c>
      <c r="C9" s="57">
        <v>1251.0</v>
      </c>
      <c r="D9" s="57">
        <v>360.0</v>
      </c>
      <c r="E9" s="58">
        <v>0.29</v>
      </c>
      <c r="F9" s="57"/>
      <c r="G9" s="62">
        <v>7.0</v>
      </c>
      <c r="H9" s="57">
        <f t="shared" si="1"/>
        <v>4239</v>
      </c>
      <c r="I9" s="63">
        <f t="shared" si="2"/>
        <v>1274</v>
      </c>
      <c r="J9" s="64">
        <f t="shared" si="3"/>
        <v>0.3005425808</v>
      </c>
    </row>
    <row r="10">
      <c r="A10" s="57">
        <v>3.0</v>
      </c>
      <c r="B10" s="57" t="s">
        <v>20</v>
      </c>
      <c r="C10" s="57">
        <v>996.0</v>
      </c>
      <c r="D10" s="57">
        <v>258.0</v>
      </c>
      <c r="E10" s="58">
        <v>0.26</v>
      </c>
      <c r="F10" s="57"/>
      <c r="G10" s="62">
        <v>8.0</v>
      </c>
      <c r="H10" s="57">
        <f t="shared" si="1"/>
        <v>3642</v>
      </c>
      <c r="I10" s="63">
        <f t="shared" si="2"/>
        <v>1028</v>
      </c>
      <c r="J10" s="64">
        <f t="shared" si="3"/>
        <v>0.2822624931</v>
      </c>
    </row>
    <row r="11">
      <c r="A11" s="57">
        <v>3.0</v>
      </c>
      <c r="B11" s="57">
        <v>3.0</v>
      </c>
      <c r="C11" s="57">
        <v>2188.0</v>
      </c>
      <c r="D11" s="57">
        <v>555.0</v>
      </c>
      <c r="E11" s="58">
        <v>0.25</v>
      </c>
      <c r="F11" s="57"/>
      <c r="G11" s="62">
        <v>9.0</v>
      </c>
      <c r="H11" s="57">
        <f t="shared" si="1"/>
        <v>7576</v>
      </c>
      <c r="I11" s="63">
        <f t="shared" si="2"/>
        <v>3123</v>
      </c>
      <c r="J11" s="64">
        <f t="shared" si="3"/>
        <v>0.4122228089</v>
      </c>
    </row>
    <row r="12">
      <c r="A12" s="57">
        <v>4.0</v>
      </c>
      <c r="B12" s="57">
        <v>1.0</v>
      </c>
      <c r="C12" s="57">
        <v>2389.0</v>
      </c>
      <c r="D12" s="57">
        <v>789.0</v>
      </c>
      <c r="E12" s="58">
        <v>0.33</v>
      </c>
      <c r="F12" s="57"/>
      <c r="G12" s="62">
        <v>10.0</v>
      </c>
      <c r="H12" s="57">
        <f t="shared" si="1"/>
        <v>7301</v>
      </c>
      <c r="I12" s="63">
        <f t="shared" si="2"/>
        <v>2998</v>
      </c>
      <c r="J12" s="64">
        <f t="shared" si="3"/>
        <v>0.410628681</v>
      </c>
    </row>
    <row r="13">
      <c r="A13" s="57">
        <v>4.0</v>
      </c>
      <c r="B13" s="57">
        <v>2.0</v>
      </c>
      <c r="C13" s="57">
        <v>2439.0</v>
      </c>
      <c r="D13" s="57">
        <v>739.0</v>
      </c>
      <c r="E13" s="58">
        <v>0.3</v>
      </c>
      <c r="F13" s="57"/>
      <c r="G13" s="62">
        <v>11.0</v>
      </c>
      <c r="H13" s="57">
        <f t="shared" si="1"/>
        <v>8153</v>
      </c>
      <c r="I13" s="63">
        <f t="shared" si="2"/>
        <v>2875</v>
      </c>
      <c r="J13" s="64">
        <f t="shared" si="3"/>
        <v>0.3526309334</v>
      </c>
    </row>
    <row r="14">
      <c r="A14" s="57">
        <v>4.0</v>
      </c>
      <c r="B14" s="57">
        <v>3.0</v>
      </c>
      <c r="C14" s="57">
        <v>854.0</v>
      </c>
      <c r="D14" s="57">
        <v>181.0</v>
      </c>
      <c r="E14" s="58">
        <v>0.21</v>
      </c>
      <c r="F14" s="57"/>
      <c r="G14" s="65" t="s">
        <v>8</v>
      </c>
      <c r="H14" s="88">
        <f>SUM(H3:H13)</f>
        <v>67681</v>
      </c>
      <c r="I14" s="66">
        <f t="shared" si="2"/>
        <v>22079</v>
      </c>
      <c r="J14" s="67">
        <f t="shared" si="3"/>
        <v>0.3262215393</v>
      </c>
    </row>
    <row r="15">
      <c r="A15" s="57">
        <v>5.0</v>
      </c>
      <c r="B15" s="57">
        <v>1.0</v>
      </c>
      <c r="C15" s="57">
        <v>2188.0</v>
      </c>
      <c r="D15" s="57">
        <v>712.0</v>
      </c>
      <c r="E15" s="58">
        <v>0.33</v>
      </c>
      <c r="F15" s="57"/>
      <c r="G15" s="57"/>
      <c r="H15" s="57"/>
    </row>
    <row r="16">
      <c r="A16" s="57">
        <v>5.0</v>
      </c>
      <c r="B16" s="57">
        <v>2.0</v>
      </c>
      <c r="C16" s="57">
        <v>2256.0</v>
      </c>
      <c r="D16" s="57">
        <v>813.0</v>
      </c>
      <c r="E16" s="58">
        <v>0.36</v>
      </c>
      <c r="F16" s="57"/>
      <c r="G16" s="57"/>
      <c r="H16" s="57"/>
    </row>
    <row r="17">
      <c r="A17" s="57">
        <v>5.0</v>
      </c>
      <c r="B17" s="57">
        <v>3.0</v>
      </c>
      <c r="C17" s="57">
        <v>1711.0</v>
      </c>
      <c r="D17" s="57">
        <v>626.0</v>
      </c>
      <c r="E17" s="58">
        <v>0.37</v>
      </c>
      <c r="F17" s="57"/>
      <c r="G17" s="57"/>
      <c r="H17" s="57"/>
    </row>
    <row r="18">
      <c r="A18" s="57">
        <v>6.0</v>
      </c>
      <c r="B18" s="57">
        <v>1.0</v>
      </c>
      <c r="C18" s="57">
        <v>2347.0</v>
      </c>
      <c r="D18" s="57">
        <v>872.0</v>
      </c>
      <c r="E18" s="58">
        <v>0.37</v>
      </c>
      <c r="F18" s="57"/>
      <c r="G18" s="57"/>
      <c r="H18" s="57"/>
    </row>
    <row r="19">
      <c r="A19" s="57">
        <v>6.0</v>
      </c>
      <c r="B19" s="57">
        <v>2.0</v>
      </c>
      <c r="C19" s="57">
        <v>2123.0</v>
      </c>
      <c r="D19" s="57">
        <v>586.0</v>
      </c>
      <c r="E19" s="58">
        <v>0.28</v>
      </c>
      <c r="F19" s="57"/>
      <c r="G19" s="57"/>
      <c r="H19" s="57"/>
    </row>
    <row r="20">
      <c r="A20" s="57">
        <v>6.0</v>
      </c>
      <c r="B20" s="57">
        <v>3.0</v>
      </c>
      <c r="C20" s="57">
        <v>2287.0</v>
      </c>
      <c r="D20" s="57">
        <v>765.0</v>
      </c>
      <c r="E20" s="58">
        <v>0.33</v>
      </c>
      <c r="F20" s="57"/>
      <c r="G20" s="57"/>
      <c r="H20" s="57"/>
    </row>
    <row r="21">
      <c r="A21" s="57">
        <v>7.0</v>
      </c>
      <c r="B21" s="57">
        <v>1.0</v>
      </c>
      <c r="C21" s="57">
        <v>2132.0</v>
      </c>
      <c r="D21" s="57">
        <v>827.0</v>
      </c>
      <c r="E21" s="58">
        <v>0.39</v>
      </c>
      <c r="F21" s="57"/>
      <c r="G21" s="57"/>
      <c r="H21" s="57"/>
    </row>
    <row r="22">
      <c r="A22" s="57">
        <v>7.0</v>
      </c>
      <c r="B22" s="57">
        <v>2.0</v>
      </c>
      <c r="C22" s="57">
        <v>1241.0</v>
      </c>
      <c r="D22" s="57">
        <v>302.0</v>
      </c>
      <c r="E22" s="58">
        <v>0.24</v>
      </c>
      <c r="F22" s="57"/>
      <c r="G22" s="57"/>
      <c r="H22" s="57"/>
    </row>
    <row r="23">
      <c r="A23" s="57">
        <v>7.0</v>
      </c>
      <c r="B23" s="57">
        <v>3.0</v>
      </c>
      <c r="C23" s="57">
        <v>866.0</v>
      </c>
      <c r="D23" s="57">
        <v>145.0</v>
      </c>
      <c r="E23" s="58">
        <v>0.17</v>
      </c>
      <c r="F23" s="57"/>
      <c r="G23" s="57"/>
      <c r="H23" s="57"/>
    </row>
    <row r="24">
      <c r="A24" s="57">
        <v>8.0</v>
      </c>
      <c r="B24" s="57">
        <v>1.0</v>
      </c>
      <c r="C24" s="57">
        <v>1651.0</v>
      </c>
      <c r="D24" s="57">
        <v>458.0</v>
      </c>
      <c r="E24" s="58">
        <v>0.28</v>
      </c>
      <c r="F24" s="57"/>
      <c r="G24" s="57"/>
      <c r="H24" s="57"/>
    </row>
    <row r="25">
      <c r="A25" s="57">
        <v>8.0</v>
      </c>
      <c r="B25" s="57">
        <v>2.0</v>
      </c>
      <c r="C25" s="57">
        <v>1485.0</v>
      </c>
      <c r="D25" s="57">
        <v>514.0</v>
      </c>
      <c r="E25" s="58">
        <v>0.35</v>
      </c>
      <c r="F25" s="57"/>
      <c r="G25" s="57"/>
      <c r="H25" s="57"/>
    </row>
    <row r="26">
      <c r="A26" s="57">
        <v>8.0</v>
      </c>
      <c r="B26" s="57">
        <v>3.0</v>
      </c>
      <c r="C26" s="57">
        <v>506.0</v>
      </c>
      <c r="D26" s="57">
        <v>56.0</v>
      </c>
      <c r="E26" s="58">
        <v>0.11</v>
      </c>
      <c r="F26" s="57"/>
      <c r="G26" s="57"/>
      <c r="H26" s="57"/>
    </row>
    <row r="27">
      <c r="A27" s="57">
        <v>9.0</v>
      </c>
      <c r="B27" s="57">
        <v>1.0</v>
      </c>
      <c r="C27" s="57">
        <v>2450.0</v>
      </c>
      <c r="D27" s="57">
        <v>1089.0</v>
      </c>
      <c r="E27" s="58">
        <v>0.44</v>
      </c>
      <c r="F27" s="57"/>
      <c r="G27" s="57"/>
      <c r="H27" s="57"/>
    </row>
    <row r="28">
      <c r="A28" s="57">
        <v>9.0</v>
      </c>
      <c r="B28" s="57">
        <v>2.0</v>
      </c>
      <c r="C28" s="57">
        <v>2881.0</v>
      </c>
      <c r="D28" s="57">
        <v>1161.0</v>
      </c>
      <c r="E28" s="58">
        <v>0.4</v>
      </c>
      <c r="F28" s="57"/>
      <c r="G28" s="57"/>
      <c r="H28" s="57"/>
    </row>
    <row r="29">
      <c r="A29" s="57">
        <v>9.0</v>
      </c>
      <c r="B29" s="57">
        <v>3.0</v>
      </c>
      <c r="C29" s="57">
        <v>2245.0</v>
      </c>
      <c r="D29" s="57">
        <v>873.0</v>
      </c>
      <c r="E29" s="58">
        <v>0.39</v>
      </c>
      <c r="F29" s="57"/>
      <c r="G29" s="57"/>
      <c r="H29" s="57"/>
    </row>
    <row r="30">
      <c r="A30" s="57">
        <v>10.0</v>
      </c>
      <c r="B30" s="57">
        <v>1.0</v>
      </c>
      <c r="C30" s="57">
        <v>2596.0</v>
      </c>
      <c r="D30" s="57">
        <v>1082.0</v>
      </c>
      <c r="E30" s="58">
        <v>0.42</v>
      </c>
      <c r="F30" s="57"/>
      <c r="G30" s="57"/>
      <c r="H30" s="57"/>
    </row>
    <row r="31">
      <c r="A31" s="57">
        <v>10.0</v>
      </c>
      <c r="B31" s="57">
        <v>2.0</v>
      </c>
      <c r="C31" s="57">
        <v>2401.0</v>
      </c>
      <c r="D31" s="57">
        <v>1094.0</v>
      </c>
      <c r="E31" s="58">
        <v>0.46</v>
      </c>
      <c r="F31" s="57"/>
      <c r="G31" s="57"/>
      <c r="H31" s="57"/>
    </row>
    <row r="32">
      <c r="A32" s="57">
        <v>10.0</v>
      </c>
      <c r="B32" s="57">
        <v>3.0</v>
      </c>
      <c r="C32" s="57">
        <v>2304.0</v>
      </c>
      <c r="D32" s="57">
        <v>822.0</v>
      </c>
      <c r="E32" s="58">
        <v>0.36</v>
      </c>
      <c r="F32" s="57"/>
      <c r="G32" s="57"/>
      <c r="H32" s="57"/>
    </row>
    <row r="33">
      <c r="A33" s="57">
        <v>11.0</v>
      </c>
      <c r="B33" s="57">
        <v>1.0</v>
      </c>
      <c r="C33" s="57">
        <v>3237.0</v>
      </c>
      <c r="D33" s="57">
        <v>782.0</v>
      </c>
      <c r="E33" s="58">
        <v>0.24</v>
      </c>
      <c r="F33" s="57"/>
      <c r="G33" s="57"/>
      <c r="H33" s="57"/>
    </row>
    <row r="34">
      <c r="A34" s="57">
        <v>11.0</v>
      </c>
      <c r="B34" s="57">
        <v>2.0</v>
      </c>
      <c r="C34" s="57">
        <v>2726.0</v>
      </c>
      <c r="D34" s="57">
        <v>1205.0</v>
      </c>
      <c r="E34" s="58">
        <v>0.44</v>
      </c>
      <c r="F34" s="57"/>
      <c r="G34" s="57"/>
      <c r="H34" s="57"/>
    </row>
    <row r="35">
      <c r="A35" s="57">
        <v>11.0</v>
      </c>
      <c r="B35" s="57">
        <v>3.0</v>
      </c>
      <c r="C35" s="57">
        <v>2190.0</v>
      </c>
      <c r="D35" s="57">
        <v>888.0</v>
      </c>
      <c r="E35" s="58">
        <v>0.41</v>
      </c>
      <c r="F35" s="57"/>
      <c r="G35" s="57"/>
      <c r="H35" s="57"/>
    </row>
    <row r="36">
      <c r="A36" s="57" t="s">
        <v>8</v>
      </c>
      <c r="B36" s="57"/>
      <c r="C36" s="57">
        <v>67681.0</v>
      </c>
      <c r="D36" s="57">
        <v>22079.0</v>
      </c>
      <c r="E36" s="58">
        <v>0.33</v>
      </c>
      <c r="F36" s="57"/>
      <c r="G36" s="57"/>
      <c r="H36" s="57"/>
    </row>
  </sheetData>
  <mergeCells count="1">
    <mergeCell ref="G1:J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25"/>
  </cols>
  <sheetData>
    <row r="1">
      <c r="A1" s="59"/>
      <c r="B1" s="60" t="s">
        <v>66</v>
      </c>
      <c r="C1" s="60" t="s">
        <v>67</v>
      </c>
      <c r="D1" s="90" t="s">
        <v>19</v>
      </c>
    </row>
    <row r="2">
      <c r="A2" s="62">
        <v>1.0</v>
      </c>
      <c r="C2" s="91">
        <v>1857.0</v>
      </c>
      <c r="D2" s="92"/>
    </row>
    <row r="3">
      <c r="A3" s="62">
        <v>2.0</v>
      </c>
      <c r="C3" s="91">
        <v>1049.0</v>
      </c>
      <c r="D3" s="92"/>
    </row>
    <row r="4">
      <c r="A4" s="62">
        <v>3.0</v>
      </c>
      <c r="C4" s="91">
        <v>1896.0</v>
      </c>
      <c r="D4" s="92"/>
    </row>
    <row r="5">
      <c r="A5" s="62">
        <v>4.0</v>
      </c>
      <c r="C5" s="91">
        <v>1709.0</v>
      </c>
      <c r="D5" s="92"/>
    </row>
    <row r="6">
      <c r="A6" s="62">
        <v>5.0</v>
      </c>
      <c r="C6" s="91">
        <v>2130.0</v>
      </c>
      <c r="D6" s="92"/>
    </row>
    <row r="7">
      <c r="A7" s="62">
        <v>6.0</v>
      </c>
      <c r="C7" s="91">
        <v>2093.0</v>
      </c>
      <c r="D7" s="92"/>
    </row>
    <row r="8">
      <c r="A8" s="62">
        <v>7.0</v>
      </c>
      <c r="C8" s="91">
        <v>1199.0</v>
      </c>
      <c r="D8" s="92"/>
    </row>
    <row r="9">
      <c r="A9" s="62">
        <v>8.0</v>
      </c>
      <c r="C9" s="91">
        <v>1053.0</v>
      </c>
      <c r="D9" s="92"/>
    </row>
    <row r="10">
      <c r="A10" s="62">
        <v>9.0</v>
      </c>
      <c r="C10" s="91">
        <v>2973.0</v>
      </c>
      <c r="D10" s="92"/>
    </row>
    <row r="11">
      <c r="A11" s="62">
        <v>10.0</v>
      </c>
      <c r="C11" s="91">
        <v>2717.0</v>
      </c>
      <c r="D11" s="92"/>
    </row>
    <row r="12">
      <c r="A12" s="62">
        <v>11.0</v>
      </c>
      <c r="C12" s="91">
        <v>2648.0</v>
      </c>
      <c r="D12" s="92"/>
    </row>
    <row r="13">
      <c r="A13" s="93" t="s">
        <v>8</v>
      </c>
      <c r="B13" s="94">
        <v>66095.0</v>
      </c>
      <c r="C13" s="82">
        <f>SUM(C2:C12)</f>
        <v>21324</v>
      </c>
      <c r="D13" s="95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14.25"/>
  </cols>
  <sheetData>
    <row r="1">
      <c r="A1" s="57" t="s">
        <v>68</v>
      </c>
      <c r="B1" s="57" t="s">
        <v>15</v>
      </c>
      <c r="C1" s="57" t="s">
        <v>16</v>
      </c>
      <c r="D1" s="57" t="s">
        <v>17</v>
      </c>
      <c r="E1" s="57" t="s">
        <v>18</v>
      </c>
    </row>
    <row r="2">
      <c r="A2" s="57">
        <v>1.0</v>
      </c>
      <c r="B2" s="57">
        <v>1.0</v>
      </c>
      <c r="C2" s="57">
        <v>2586.0</v>
      </c>
      <c r="D2" s="57">
        <v>1632.0</v>
      </c>
      <c r="E2" s="96">
        <v>0.631</v>
      </c>
      <c r="F2" s="57"/>
      <c r="G2" s="57"/>
      <c r="H2" s="59"/>
      <c r="I2" s="60" t="s">
        <v>66</v>
      </c>
      <c r="J2" s="60" t="s">
        <v>5</v>
      </c>
      <c r="K2" s="61" t="s">
        <v>19</v>
      </c>
    </row>
    <row r="3">
      <c r="A3" s="57">
        <v>1.0</v>
      </c>
      <c r="B3" s="57">
        <v>2.0</v>
      </c>
      <c r="C3" s="57">
        <v>2071.0</v>
      </c>
      <c r="D3" s="57">
        <v>1290.0</v>
      </c>
      <c r="E3" s="96">
        <v>0.623</v>
      </c>
      <c r="F3" s="57"/>
      <c r="G3" s="57"/>
      <c r="H3" s="62">
        <v>1.0</v>
      </c>
      <c r="I3" s="63">
        <f t="shared" ref="I3:I13" si="1">SUMIF(A:A,H3,C:C)</f>
        <v>7048</v>
      </c>
      <c r="J3" s="63">
        <f t="shared" ref="J3:J13" si="2">SUMIF(A:A,H3,D:D)</f>
        <v>4415</v>
      </c>
      <c r="K3" s="64">
        <f t="shared" ref="K3:K14" si="3">J3/I3</f>
        <v>0.6264188422</v>
      </c>
    </row>
    <row r="4">
      <c r="A4" s="57">
        <v>1.0</v>
      </c>
      <c r="B4" s="57">
        <v>3.0</v>
      </c>
      <c r="C4" s="57">
        <v>2391.0</v>
      </c>
      <c r="D4" s="57">
        <v>1493.0</v>
      </c>
      <c r="E4" s="96">
        <v>0.624</v>
      </c>
      <c r="F4" s="57"/>
      <c r="G4" s="57"/>
      <c r="H4" s="62">
        <v>2.0</v>
      </c>
      <c r="I4" s="63">
        <f t="shared" si="1"/>
        <v>4809</v>
      </c>
      <c r="J4" s="63">
        <f t="shared" si="2"/>
        <v>2433</v>
      </c>
      <c r="K4" s="64">
        <f t="shared" si="3"/>
        <v>0.505926388</v>
      </c>
    </row>
    <row r="5">
      <c r="A5" s="57">
        <v>2.0</v>
      </c>
      <c r="B5" s="57">
        <v>1.0</v>
      </c>
      <c r="C5" s="57">
        <v>2092.0</v>
      </c>
      <c r="D5" s="57">
        <v>1204.0</v>
      </c>
      <c r="E5" s="96">
        <v>0.576</v>
      </c>
      <c r="F5" s="57"/>
      <c r="G5" s="57"/>
      <c r="H5" s="62">
        <v>3.0</v>
      </c>
      <c r="I5" s="63">
        <f t="shared" si="1"/>
        <v>6751</v>
      </c>
      <c r="J5" s="63">
        <f t="shared" si="2"/>
        <v>4225</v>
      </c>
      <c r="K5" s="64">
        <f t="shared" si="3"/>
        <v>0.6258332099</v>
      </c>
    </row>
    <row r="6">
      <c r="A6" s="57">
        <v>2.0</v>
      </c>
      <c r="B6" s="57">
        <v>2.0</v>
      </c>
      <c r="C6" s="57">
        <v>1125.0</v>
      </c>
      <c r="D6" s="57">
        <v>451.0</v>
      </c>
      <c r="E6" s="96">
        <v>0.401</v>
      </c>
      <c r="F6" s="57"/>
      <c r="G6" s="57"/>
      <c r="H6" s="62">
        <v>4.0</v>
      </c>
      <c r="I6" s="63">
        <f t="shared" si="1"/>
        <v>6006</v>
      </c>
      <c r="J6" s="63">
        <f t="shared" si="2"/>
        <v>3888</v>
      </c>
      <c r="K6" s="64">
        <f t="shared" si="3"/>
        <v>0.6473526474</v>
      </c>
    </row>
    <row r="7">
      <c r="A7" s="57">
        <v>2.0</v>
      </c>
      <c r="B7" s="57">
        <v>3.0</v>
      </c>
      <c r="C7" s="57">
        <v>1592.0</v>
      </c>
      <c r="D7" s="57">
        <v>778.0</v>
      </c>
      <c r="E7" s="96">
        <v>0.489</v>
      </c>
      <c r="F7" s="57"/>
      <c r="G7" s="57"/>
      <c r="H7" s="62">
        <v>5.0</v>
      </c>
      <c r="I7" s="63">
        <f t="shared" si="1"/>
        <v>6524</v>
      </c>
      <c r="J7" s="63">
        <f t="shared" si="2"/>
        <v>4424</v>
      </c>
      <c r="K7" s="64">
        <f t="shared" si="3"/>
        <v>0.678111588</v>
      </c>
    </row>
    <row r="8">
      <c r="A8" s="57">
        <v>3.0</v>
      </c>
      <c r="B8" s="57">
        <v>1.0</v>
      </c>
      <c r="C8" s="57">
        <v>2140.0</v>
      </c>
      <c r="D8" s="57">
        <v>1361.0</v>
      </c>
      <c r="E8" s="96">
        <v>0.636</v>
      </c>
      <c r="F8" s="57"/>
      <c r="G8" s="57"/>
      <c r="H8" s="62">
        <v>6.0</v>
      </c>
      <c r="I8" s="63">
        <f t="shared" si="1"/>
        <v>7231</v>
      </c>
      <c r="J8" s="63">
        <f t="shared" si="2"/>
        <v>4993</v>
      </c>
      <c r="K8" s="64">
        <f t="shared" si="3"/>
        <v>0.6904992394</v>
      </c>
    </row>
    <row r="9">
      <c r="A9" s="57">
        <v>3.0</v>
      </c>
      <c r="B9" s="57">
        <v>2.0</v>
      </c>
      <c r="C9" s="57">
        <v>1352.0</v>
      </c>
      <c r="D9" s="57">
        <v>906.0</v>
      </c>
      <c r="E9" s="96">
        <v>0.67</v>
      </c>
      <c r="F9" s="57"/>
      <c r="G9" s="57"/>
      <c r="H9" s="62">
        <v>7.0</v>
      </c>
      <c r="I9" s="63">
        <f t="shared" si="1"/>
        <v>4814</v>
      </c>
      <c r="J9" s="63">
        <f t="shared" si="2"/>
        <v>3041</v>
      </c>
      <c r="K9" s="64">
        <f t="shared" si="3"/>
        <v>0.6316992106</v>
      </c>
    </row>
    <row r="10">
      <c r="A10" s="57">
        <v>3.0</v>
      </c>
      <c r="B10" s="57" t="s">
        <v>20</v>
      </c>
      <c r="C10" s="57">
        <v>1019.0</v>
      </c>
      <c r="D10" s="57">
        <v>660.0</v>
      </c>
      <c r="E10" s="96">
        <v>0.648</v>
      </c>
      <c r="F10" s="57"/>
      <c r="G10" s="57"/>
      <c r="H10" s="62">
        <v>8.0</v>
      </c>
      <c r="I10" s="63">
        <f t="shared" si="1"/>
        <v>4616</v>
      </c>
      <c r="J10" s="63">
        <f t="shared" si="2"/>
        <v>2680</v>
      </c>
      <c r="K10" s="64">
        <f t="shared" si="3"/>
        <v>0.5805892548</v>
      </c>
    </row>
    <row r="11">
      <c r="A11" s="57">
        <v>3.0</v>
      </c>
      <c r="B11" s="57">
        <v>3.0</v>
      </c>
      <c r="C11" s="57">
        <v>2240.0</v>
      </c>
      <c r="D11" s="57">
        <v>1298.0</v>
      </c>
      <c r="E11" s="96">
        <v>0.579</v>
      </c>
      <c r="F11" s="57"/>
      <c r="G11" s="57"/>
      <c r="H11" s="62">
        <v>9.0</v>
      </c>
      <c r="I11" s="63">
        <f t="shared" si="1"/>
        <v>7597</v>
      </c>
      <c r="J11" s="63">
        <f t="shared" si="2"/>
        <v>5702</v>
      </c>
      <c r="K11" s="64">
        <f t="shared" si="3"/>
        <v>0.7505594314</v>
      </c>
    </row>
    <row r="12">
      <c r="A12" s="57">
        <v>4.0</v>
      </c>
      <c r="B12" s="57">
        <v>1.0</v>
      </c>
      <c r="C12" s="57">
        <v>2473.0</v>
      </c>
      <c r="D12" s="57">
        <v>1611.0</v>
      </c>
      <c r="E12" s="96">
        <v>0.651</v>
      </c>
      <c r="F12" s="57"/>
      <c r="G12" s="57"/>
      <c r="H12" s="62">
        <v>10.0</v>
      </c>
      <c r="I12" s="63">
        <f t="shared" si="1"/>
        <v>7409</v>
      </c>
      <c r="J12" s="63">
        <f t="shared" si="2"/>
        <v>5368</v>
      </c>
      <c r="K12" s="64">
        <f t="shared" si="3"/>
        <v>0.7245242273</v>
      </c>
    </row>
    <row r="13">
      <c r="A13" s="57">
        <v>4.0</v>
      </c>
      <c r="B13" s="57">
        <v>2.0</v>
      </c>
      <c r="C13" s="57">
        <v>2581.0</v>
      </c>
      <c r="D13" s="57">
        <v>1732.0</v>
      </c>
      <c r="E13" s="96">
        <v>0.671</v>
      </c>
      <c r="F13" s="57"/>
      <c r="G13" s="57"/>
      <c r="H13" s="62">
        <v>11.0</v>
      </c>
      <c r="I13" s="63">
        <f t="shared" si="1"/>
        <v>7917</v>
      </c>
      <c r="J13" s="63">
        <f t="shared" si="2"/>
        <v>5221</v>
      </c>
      <c r="K13" s="64">
        <f t="shared" si="3"/>
        <v>0.6594669698</v>
      </c>
    </row>
    <row r="14">
      <c r="A14" s="57">
        <v>4.0</v>
      </c>
      <c r="B14" s="57">
        <v>3.0</v>
      </c>
      <c r="C14" s="57">
        <v>952.0</v>
      </c>
      <c r="D14" s="57">
        <v>545.0</v>
      </c>
      <c r="E14" s="96">
        <v>0.572</v>
      </c>
      <c r="F14" s="57"/>
      <c r="G14" s="57"/>
      <c r="H14" s="65" t="s">
        <v>8</v>
      </c>
      <c r="I14" s="66">
        <f t="shared" ref="I14:J14" si="4">SUM(I3:I13)</f>
        <v>70722</v>
      </c>
      <c r="J14" s="66">
        <f t="shared" si="4"/>
        <v>46390</v>
      </c>
      <c r="K14" s="67">
        <f t="shared" si="3"/>
        <v>0.655948644</v>
      </c>
    </row>
    <row r="15">
      <c r="A15" s="57">
        <v>5.0</v>
      </c>
      <c r="B15" s="57">
        <v>1.0</v>
      </c>
      <c r="C15" s="57">
        <v>2323.0</v>
      </c>
      <c r="D15" s="57">
        <v>1552.0</v>
      </c>
      <c r="E15" s="96">
        <v>0.668</v>
      </c>
      <c r="F15" s="57"/>
      <c r="G15" s="57"/>
    </row>
    <row r="16">
      <c r="A16" s="57">
        <v>5.0</v>
      </c>
      <c r="B16" s="57">
        <v>2.0</v>
      </c>
      <c r="C16" s="57">
        <v>2414.0</v>
      </c>
      <c r="D16" s="57">
        <v>1638.0</v>
      </c>
      <c r="E16" s="96">
        <v>0.679</v>
      </c>
      <c r="F16" s="57"/>
      <c r="G16" s="57"/>
    </row>
    <row r="17">
      <c r="A17" s="57">
        <v>5.0</v>
      </c>
      <c r="B17" s="57">
        <v>3.0</v>
      </c>
      <c r="C17" s="57">
        <v>1787.0</v>
      </c>
      <c r="D17" s="57">
        <v>1234.0</v>
      </c>
      <c r="E17" s="96">
        <v>0.691</v>
      </c>
      <c r="F17" s="57"/>
      <c r="G17" s="57"/>
    </row>
    <row r="18">
      <c r="A18" s="57">
        <v>6.0</v>
      </c>
      <c r="B18" s="57">
        <v>1.0</v>
      </c>
      <c r="C18" s="57">
        <v>2454.0</v>
      </c>
      <c r="D18" s="57">
        <v>1736.0</v>
      </c>
      <c r="E18" s="96">
        <v>0.707</v>
      </c>
      <c r="F18" s="57"/>
      <c r="G18" s="57"/>
    </row>
    <row r="19">
      <c r="A19" s="57">
        <v>6.0</v>
      </c>
      <c r="B19" s="57">
        <v>2.0</v>
      </c>
      <c r="C19" s="57">
        <v>2363.0</v>
      </c>
      <c r="D19" s="57">
        <v>1541.0</v>
      </c>
      <c r="E19" s="96">
        <v>0.652</v>
      </c>
      <c r="F19" s="57"/>
      <c r="G19" s="57"/>
    </row>
    <row r="20">
      <c r="A20" s="57">
        <v>6.0</v>
      </c>
      <c r="B20" s="57">
        <v>3.0</v>
      </c>
      <c r="C20" s="57">
        <v>2414.0</v>
      </c>
      <c r="D20" s="57">
        <v>1716.0</v>
      </c>
      <c r="E20" s="96">
        <v>0.711</v>
      </c>
      <c r="F20" s="57"/>
      <c r="G20" s="57"/>
    </row>
    <row r="21">
      <c r="A21" s="57">
        <v>7.0</v>
      </c>
      <c r="B21" s="57">
        <v>1.0</v>
      </c>
      <c r="C21" s="57">
        <v>2277.0</v>
      </c>
      <c r="D21" s="57">
        <v>1657.0</v>
      </c>
      <c r="E21" s="96">
        <v>0.728</v>
      </c>
      <c r="F21" s="57"/>
      <c r="G21" s="57"/>
    </row>
    <row r="22">
      <c r="A22" s="57">
        <v>7.0</v>
      </c>
      <c r="B22" s="57">
        <v>2.0</v>
      </c>
      <c r="C22" s="57">
        <v>1444.0</v>
      </c>
      <c r="D22" s="57">
        <v>891.0</v>
      </c>
      <c r="E22" s="96">
        <v>0.617</v>
      </c>
      <c r="F22" s="57"/>
      <c r="G22" s="57"/>
    </row>
    <row r="23">
      <c r="A23" s="57">
        <v>7.0</v>
      </c>
      <c r="B23" s="57">
        <v>3.0</v>
      </c>
      <c r="C23" s="57">
        <v>1093.0</v>
      </c>
      <c r="D23" s="57">
        <v>493.0</v>
      </c>
      <c r="E23" s="96">
        <v>0.451</v>
      </c>
      <c r="F23" s="57"/>
      <c r="G23" s="57"/>
    </row>
    <row r="24">
      <c r="A24" s="57">
        <v>8.0</v>
      </c>
      <c r="B24" s="57">
        <v>1.0</v>
      </c>
      <c r="C24" s="57">
        <v>1899.0</v>
      </c>
      <c r="D24" s="57">
        <v>1153.0</v>
      </c>
      <c r="E24" s="96">
        <v>0.607</v>
      </c>
      <c r="F24" s="57"/>
      <c r="G24" s="57"/>
    </row>
    <row r="25">
      <c r="A25" s="57">
        <v>8.0</v>
      </c>
      <c r="B25" s="57">
        <v>2.0</v>
      </c>
      <c r="C25" s="57">
        <v>1790.0</v>
      </c>
      <c r="D25" s="57">
        <v>1214.0</v>
      </c>
      <c r="E25" s="96">
        <v>0.678</v>
      </c>
      <c r="F25" s="57"/>
      <c r="G25" s="57"/>
    </row>
    <row r="26">
      <c r="A26" s="57">
        <v>8.0</v>
      </c>
      <c r="B26" s="57">
        <v>3.0</v>
      </c>
      <c r="C26" s="57">
        <v>927.0</v>
      </c>
      <c r="D26" s="57">
        <v>313.0</v>
      </c>
      <c r="E26" s="96">
        <v>0.338</v>
      </c>
      <c r="F26" s="57"/>
      <c r="G26" s="57"/>
    </row>
    <row r="27">
      <c r="A27" s="57">
        <v>9.0</v>
      </c>
      <c r="B27" s="57">
        <v>1.0</v>
      </c>
      <c r="C27" s="57">
        <v>2504.0</v>
      </c>
      <c r="D27" s="57">
        <v>2017.0</v>
      </c>
      <c r="E27" s="96">
        <v>0.806</v>
      </c>
      <c r="F27" s="57"/>
      <c r="G27" s="57"/>
    </row>
    <row r="28">
      <c r="A28" s="57">
        <v>9.0</v>
      </c>
      <c r="B28" s="57">
        <v>2.0</v>
      </c>
      <c r="C28" s="57">
        <v>2798.0</v>
      </c>
      <c r="D28" s="57">
        <v>2028.0</v>
      </c>
      <c r="E28" s="96">
        <v>0.725</v>
      </c>
      <c r="F28" s="57"/>
      <c r="G28" s="57"/>
    </row>
    <row r="29">
      <c r="A29" s="57">
        <v>9.0</v>
      </c>
      <c r="B29" s="57">
        <v>3.0</v>
      </c>
      <c r="C29" s="57">
        <v>2295.0</v>
      </c>
      <c r="D29" s="57">
        <v>1657.0</v>
      </c>
      <c r="E29" s="96">
        <v>0.722</v>
      </c>
      <c r="F29" s="57"/>
      <c r="G29" s="57"/>
    </row>
    <row r="30">
      <c r="A30" s="57">
        <v>10.0</v>
      </c>
      <c r="B30" s="57">
        <v>1.0</v>
      </c>
      <c r="C30" s="57">
        <v>2641.0</v>
      </c>
      <c r="D30" s="57">
        <v>1916.0</v>
      </c>
      <c r="E30" s="96">
        <v>0.725</v>
      </c>
      <c r="F30" s="57"/>
      <c r="G30" s="57"/>
    </row>
    <row r="31">
      <c r="A31" s="57">
        <v>10.0</v>
      </c>
      <c r="B31" s="57">
        <v>2.0</v>
      </c>
      <c r="C31" s="57">
        <v>2522.0</v>
      </c>
      <c r="D31" s="57">
        <v>1922.0</v>
      </c>
      <c r="E31" s="96">
        <v>0.762</v>
      </c>
      <c r="F31" s="57"/>
      <c r="G31" s="57"/>
    </row>
    <row r="32">
      <c r="A32" s="57">
        <v>10.0</v>
      </c>
      <c r="B32" s="57">
        <v>3.0</v>
      </c>
      <c r="C32" s="57">
        <v>2246.0</v>
      </c>
      <c r="D32" s="57">
        <v>1530.0</v>
      </c>
      <c r="E32" s="96">
        <v>0.681</v>
      </c>
      <c r="F32" s="57"/>
      <c r="G32" s="57"/>
    </row>
    <row r="33">
      <c r="A33" s="57">
        <v>11.0</v>
      </c>
      <c r="B33" s="57">
        <v>1.0</v>
      </c>
      <c r="C33" s="57">
        <v>2794.0</v>
      </c>
      <c r="D33" s="57">
        <v>1434.0</v>
      </c>
      <c r="E33" s="96">
        <v>0.513</v>
      </c>
      <c r="F33" s="57"/>
      <c r="G33" s="57"/>
    </row>
    <row r="34">
      <c r="A34" s="57">
        <v>11.0</v>
      </c>
      <c r="B34" s="57">
        <v>2.0</v>
      </c>
      <c r="C34" s="57">
        <v>2818.0</v>
      </c>
      <c r="D34" s="57">
        <v>2105.0</v>
      </c>
      <c r="E34" s="96">
        <v>0.747</v>
      </c>
      <c r="F34" s="57"/>
      <c r="G34" s="57"/>
    </row>
    <row r="35">
      <c r="A35" s="57">
        <v>11.0</v>
      </c>
      <c r="B35" s="57">
        <v>3.0</v>
      </c>
      <c r="C35" s="57">
        <v>2305.0</v>
      </c>
      <c r="D35" s="57">
        <v>1682.0</v>
      </c>
      <c r="E35" s="96">
        <v>0.73</v>
      </c>
      <c r="F35" s="57"/>
      <c r="G35" s="57"/>
    </row>
    <row r="36">
      <c r="A36" s="57" t="s">
        <v>21</v>
      </c>
      <c r="B36" s="57">
        <v>70722.0</v>
      </c>
      <c r="C36" s="57">
        <v>46390.0</v>
      </c>
      <c r="D36" s="96">
        <v>0.656</v>
      </c>
      <c r="E36" s="57"/>
      <c r="F36" s="57"/>
      <c r="G36" s="57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25"/>
  </cols>
  <sheetData>
    <row r="1">
      <c r="A1" s="59"/>
      <c r="B1" s="60" t="s">
        <v>66</v>
      </c>
      <c r="C1" s="60" t="s">
        <v>67</v>
      </c>
      <c r="D1" s="90" t="s">
        <v>19</v>
      </c>
    </row>
    <row r="2">
      <c r="A2" s="62">
        <v>1.0</v>
      </c>
      <c r="C2" s="57">
        <v>1982.0</v>
      </c>
      <c r="D2" s="92"/>
    </row>
    <row r="3">
      <c r="A3" s="62">
        <v>2.0</v>
      </c>
      <c r="C3" s="57">
        <v>1055.0</v>
      </c>
      <c r="D3" s="92"/>
    </row>
    <row r="4">
      <c r="A4" s="62">
        <v>3.0</v>
      </c>
      <c r="C4" s="57">
        <v>1942.0</v>
      </c>
      <c r="D4" s="92"/>
    </row>
    <row r="5">
      <c r="A5" s="62">
        <v>4.0</v>
      </c>
      <c r="C5" s="57">
        <v>1885.0</v>
      </c>
      <c r="D5" s="92"/>
    </row>
    <row r="6">
      <c r="A6" s="62">
        <v>5.0</v>
      </c>
      <c r="C6" s="57">
        <v>2342.0</v>
      </c>
      <c r="D6" s="92"/>
    </row>
    <row r="7">
      <c r="A7" s="62">
        <v>6.0</v>
      </c>
      <c r="C7" s="57">
        <v>2249.0</v>
      </c>
      <c r="D7" s="92"/>
    </row>
    <row r="8">
      <c r="A8" s="62">
        <v>7.0</v>
      </c>
      <c r="C8" s="57">
        <v>1358.0</v>
      </c>
      <c r="D8" s="92"/>
    </row>
    <row r="9">
      <c r="A9" s="62">
        <v>8.0</v>
      </c>
      <c r="C9" s="57">
        <v>1046.0</v>
      </c>
      <c r="D9" s="92"/>
    </row>
    <row r="10">
      <c r="A10" s="62">
        <v>9.0</v>
      </c>
      <c r="C10" s="57">
        <v>3106.0</v>
      </c>
      <c r="D10" s="92"/>
    </row>
    <row r="11">
      <c r="A11" s="62">
        <v>10.0</v>
      </c>
      <c r="C11" s="57">
        <v>2843.0</v>
      </c>
      <c r="D11" s="92"/>
    </row>
    <row r="12">
      <c r="A12" s="62">
        <v>11.0</v>
      </c>
      <c r="C12" s="57">
        <v>2788.0</v>
      </c>
      <c r="D12" s="92"/>
    </row>
    <row r="13">
      <c r="A13" s="93" t="s">
        <v>8</v>
      </c>
      <c r="B13" s="66"/>
      <c r="C13" s="66">
        <f>SUM(C2:C12)</f>
        <v>22596</v>
      </c>
      <c r="D13" s="97" t="s">
        <v>19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5"/>
    <col customWidth="1" min="3" max="3" width="4.88"/>
    <col customWidth="1" min="4" max="4" width="7.0"/>
    <col customWidth="1" min="5" max="5" width="15.5"/>
    <col customWidth="1" min="6" max="6" width="18.13"/>
    <col customWidth="1" min="7" max="7" width="9.5"/>
    <col customWidth="1" min="10" max="10" width="15.63"/>
    <col customWidth="1" min="11" max="11" width="11.5"/>
    <col customWidth="1" min="12" max="12" width="8.13"/>
    <col customWidth="1" min="13" max="13" width="16.13"/>
    <col customWidth="1" min="14" max="14" width="11.88"/>
    <col customWidth="1" min="15" max="15" width="9.0"/>
    <col customWidth="1" min="16" max="16" width="16.5"/>
    <col customWidth="1" min="17" max="17" width="12.5"/>
    <col customWidth="1" min="18" max="18" width="10.0"/>
    <col customWidth="1" min="19" max="19" width="15.63"/>
    <col customWidth="1" min="21" max="21" width="9.5"/>
    <col customWidth="1" min="22" max="22" width="15.63"/>
    <col customWidth="1" min="24" max="24" width="8.63"/>
    <col customWidth="1" min="28" max="28" width="15.63"/>
    <col customWidth="1" min="31" max="31" width="15.63"/>
    <col customWidth="1" min="34" max="34" width="15.63"/>
  </cols>
  <sheetData>
    <row r="1">
      <c r="A1" s="57" t="s">
        <v>69</v>
      </c>
      <c r="B1" s="57" t="s">
        <v>70</v>
      </c>
      <c r="C1" s="57" t="s">
        <v>0</v>
      </c>
      <c r="D1" s="57" t="s">
        <v>15</v>
      </c>
      <c r="E1" s="57" t="s">
        <v>71</v>
      </c>
      <c r="F1" s="57" t="s">
        <v>72</v>
      </c>
      <c r="G1" s="57" t="s">
        <v>73</v>
      </c>
      <c r="I1" s="12"/>
      <c r="J1" s="98" t="s">
        <v>22</v>
      </c>
      <c r="K1" s="99"/>
      <c r="L1" s="100"/>
      <c r="M1" s="68" t="s">
        <v>23</v>
      </c>
      <c r="N1" s="69"/>
      <c r="O1" s="70"/>
      <c r="P1" s="71">
        <v>42430.0</v>
      </c>
      <c r="Q1" s="72" t="s">
        <v>24</v>
      </c>
      <c r="R1" s="70"/>
      <c r="S1" s="73">
        <v>42311.0</v>
      </c>
      <c r="T1" s="74" t="s">
        <v>25</v>
      </c>
      <c r="U1" s="70"/>
      <c r="V1" s="73">
        <v>41947.0</v>
      </c>
      <c r="W1" s="72" t="s">
        <v>26</v>
      </c>
      <c r="X1" s="70"/>
      <c r="Y1" s="73">
        <v>41891.0</v>
      </c>
      <c r="Z1" s="60" t="s">
        <v>27</v>
      </c>
      <c r="AA1" s="70"/>
      <c r="AB1" s="73">
        <v>41583.0</v>
      </c>
      <c r="AC1" s="60" t="s">
        <v>25</v>
      </c>
      <c r="AD1" s="70"/>
      <c r="AE1" s="75">
        <v>41219.0</v>
      </c>
      <c r="AF1" s="76" t="s">
        <v>28</v>
      </c>
      <c r="AG1" s="70"/>
      <c r="AH1" s="75">
        <v>41158.0</v>
      </c>
      <c r="AI1" s="76" t="s">
        <v>27</v>
      </c>
      <c r="AJ1" s="70"/>
      <c r="AK1" s="75">
        <v>40974.0</v>
      </c>
      <c r="AL1" s="76" t="s">
        <v>24</v>
      </c>
      <c r="AM1" s="70"/>
    </row>
    <row r="2">
      <c r="A2" s="101">
        <v>42682.0</v>
      </c>
      <c r="B2" s="57" t="s">
        <v>28</v>
      </c>
      <c r="C2" s="57">
        <v>1.0</v>
      </c>
      <c r="D2" s="57">
        <v>1.0</v>
      </c>
      <c r="E2" s="57">
        <v>2284.0</v>
      </c>
      <c r="F2" s="57">
        <v>1758.0</v>
      </c>
      <c r="G2" s="57">
        <v>77.0</v>
      </c>
      <c r="I2" s="12"/>
      <c r="J2" s="26" t="s">
        <v>2</v>
      </c>
      <c r="K2" s="26" t="s">
        <v>5</v>
      </c>
      <c r="L2" s="102" t="s">
        <v>19</v>
      </c>
      <c r="M2" s="62" t="s">
        <v>2</v>
      </c>
      <c r="N2" s="57" t="s">
        <v>5</v>
      </c>
      <c r="O2" s="77" t="s">
        <v>19</v>
      </c>
      <c r="P2" s="62" t="s">
        <v>2</v>
      </c>
      <c r="Q2" s="57" t="s">
        <v>5</v>
      </c>
      <c r="R2" s="77" t="s">
        <v>19</v>
      </c>
      <c r="S2" s="62" t="s">
        <v>2</v>
      </c>
      <c r="T2" s="57" t="s">
        <v>5</v>
      </c>
      <c r="U2" s="77" t="s">
        <v>19</v>
      </c>
      <c r="V2" s="62" t="s">
        <v>2</v>
      </c>
      <c r="W2" s="57" t="s">
        <v>5</v>
      </c>
      <c r="X2" s="77" t="s">
        <v>19</v>
      </c>
      <c r="Y2" s="62" t="s">
        <v>2</v>
      </c>
      <c r="Z2" s="57" t="s">
        <v>5</v>
      </c>
      <c r="AA2" s="77" t="s">
        <v>19</v>
      </c>
      <c r="AB2" s="62" t="s">
        <v>2</v>
      </c>
      <c r="AC2" s="57" t="s">
        <v>5</v>
      </c>
      <c r="AD2" s="77" t="s">
        <v>19</v>
      </c>
      <c r="AE2" s="62" t="s">
        <v>2</v>
      </c>
      <c r="AF2" s="57" t="s">
        <v>5</v>
      </c>
      <c r="AG2" s="77" t="s">
        <v>19</v>
      </c>
      <c r="AH2" s="62" t="s">
        <v>2</v>
      </c>
      <c r="AI2" s="57" t="s">
        <v>5</v>
      </c>
      <c r="AJ2" s="77" t="s">
        <v>19</v>
      </c>
      <c r="AK2" s="62" t="s">
        <v>2</v>
      </c>
      <c r="AL2" s="57" t="s">
        <v>5</v>
      </c>
      <c r="AM2" s="77" t="s">
        <v>19</v>
      </c>
    </row>
    <row r="3">
      <c r="A3" s="101">
        <v>42682.0</v>
      </c>
      <c r="B3" s="57" t="s">
        <v>28</v>
      </c>
      <c r="C3" s="57">
        <v>1.0</v>
      </c>
      <c r="D3" s="57">
        <v>2.0</v>
      </c>
      <c r="E3" s="57">
        <v>2109.0</v>
      </c>
      <c r="F3" s="57">
        <v>1561.0</v>
      </c>
      <c r="G3" s="57">
        <v>74.0</v>
      </c>
      <c r="I3" s="26">
        <v>1.0</v>
      </c>
      <c r="J3" s="12">
        <f t="shared" ref="J3:J13" si="1">SUMIFS(E:E,C:C,I3,A:A,$A$2)</f>
        <v>6642</v>
      </c>
      <c r="K3" s="12">
        <f t="shared" ref="K3:K13" si="2">SUMIFS(F:F,C:C,I3,A:A,$A$2)</f>
        <v>5004</v>
      </c>
      <c r="L3" s="103">
        <f t="shared" ref="L3:L14" si="3">K3/J3</f>
        <v>0.7533875339</v>
      </c>
      <c r="M3" s="78">
        <f t="shared" ref="M3:M13" si="4">SUMIFS(E:E,C:C,I3,A:A,$A$36)</f>
        <v>6187</v>
      </c>
      <c r="N3" s="63">
        <f t="shared" ref="N3:N13" si="5">SUMIFS(F:F,C:C,I3,A:A,$A$36)</f>
        <v>1591</v>
      </c>
      <c r="O3" s="64">
        <f t="shared" ref="O3:O14" si="6">N3/M3</f>
        <v>0.2571520931</v>
      </c>
      <c r="P3" s="78">
        <f t="shared" ref="P3:P13" si="7">SUMIFS(E:E,C:C,I3,A:A,$P$1)</f>
        <v>5943</v>
      </c>
      <c r="Q3" s="63">
        <f t="shared" ref="Q3:Q13" si="8">SUMIFS(F:F,C:C,I3,A:A,$P$1)</f>
        <v>2674</v>
      </c>
      <c r="R3" s="64">
        <f t="shared" ref="R3:R14" si="9">Q3/P3</f>
        <v>0.4499411072</v>
      </c>
      <c r="S3" s="78">
        <f t="shared" ref="S3:S13" si="10">SUMIFS(E:E,C:C,I3,A:A,$S$1)</f>
        <v>5659</v>
      </c>
      <c r="T3" s="63">
        <f t="shared" ref="T3:T13" si="11">SUMIFS(F:F,C:C,I3,A:A,$S$1)</f>
        <v>1649</v>
      </c>
      <c r="U3" s="64">
        <f t="shared" ref="U3:U14" si="12">T3/S3</f>
        <v>0.2913942393</v>
      </c>
      <c r="V3" s="78">
        <f t="shared" ref="V3:V13" si="13">SUMIFS(E:E,C:C,I3,A:A,$V$1)</f>
        <v>5837</v>
      </c>
      <c r="W3" s="63">
        <f t="shared" ref="W3:W13" si="14">SUMIFS(F:F,C:C,I3,A:A,$V$1)</f>
        <v>2753</v>
      </c>
      <c r="X3" s="64">
        <f t="shared" ref="X3:X14" si="15">W3/V3</f>
        <v>0.4716463937</v>
      </c>
      <c r="Y3" s="78">
        <f t="shared" ref="Y3:Y13" si="16">SUMIFS(E:E,C:C,I3,A:A,$Y$1)</f>
        <v>5747</v>
      </c>
      <c r="Z3" s="63">
        <f t="shared" ref="Z3:Z13" si="17">SUMIFS(F:F,C:C,I3,A:A,$Y$1)</f>
        <v>1003</v>
      </c>
      <c r="AA3" s="64">
        <f t="shared" ref="AA3:AA14" si="18">Z3/Y3</f>
        <v>0.1745258396</v>
      </c>
      <c r="AB3" s="78">
        <f t="shared" ref="AB3:AB13" si="19">SUMIFS(E:E,C:C,I3,A:A,$AB$1)</f>
        <v>6111</v>
      </c>
      <c r="AC3" s="63">
        <f t="shared" ref="AC3:AC13" si="20">SUMIFS(F:F,C:C,I3,A:A,$AB$1)</f>
        <v>1496</v>
      </c>
      <c r="AD3" s="64">
        <f t="shared" ref="AD3:AD14" si="21">AC3/AB3</f>
        <v>0.244804451</v>
      </c>
      <c r="AE3" s="79">
        <f t="shared" ref="AE3:AE13" si="22">SUMIFS(E:E,C:C,I3,A:A,$AE$1)</f>
        <v>6007</v>
      </c>
      <c r="AF3" s="80">
        <f t="shared" ref="AF3:AF13" si="23">SUMIFS(F:F,C:C,I3,A:A,$AE$1)</f>
        <v>4289</v>
      </c>
      <c r="AG3" s="64">
        <f t="shared" ref="AG3:AG14" si="24">AF3/AE3</f>
        <v>0.7140003329</v>
      </c>
      <c r="AH3" s="78">
        <f t="shared" ref="AH3:AH13" si="25">SUMIFS(E:E,C:C,I3,A:A,$AH$1)</f>
        <v>5547</v>
      </c>
      <c r="AI3" s="63">
        <f t="shared" ref="AI3:AI13" si="26">SUMIFS(F:F,C:C,I3,A:A,$AH$1)</f>
        <v>831</v>
      </c>
      <c r="AJ3" s="64">
        <f t="shared" ref="AJ3:AJ14" si="27">AI3/AH3</f>
        <v>0.1498107085</v>
      </c>
      <c r="AK3" s="78">
        <f t="shared" ref="AK3:AK13" si="28">SUMIFS(E:E,C:C,I3,A:A,$AK$1)</f>
        <v>5453</v>
      </c>
      <c r="AL3" s="63">
        <f t="shared" ref="AL3:AL13" si="29">SUMIFS(F:F,C:C,I3,A:A,$AK$1)</f>
        <v>730</v>
      </c>
      <c r="AM3" s="64">
        <f t="shared" ref="AM3:AM14" si="30">AL3/AK3</f>
        <v>0.1338712635</v>
      </c>
    </row>
    <row r="4">
      <c r="A4" s="101">
        <v>42682.0</v>
      </c>
      <c r="B4" s="57" t="s">
        <v>28</v>
      </c>
      <c r="C4" s="57">
        <v>1.0</v>
      </c>
      <c r="D4" s="57">
        <v>3.0</v>
      </c>
      <c r="E4" s="57">
        <v>2249.0</v>
      </c>
      <c r="F4" s="57">
        <v>1685.0</v>
      </c>
      <c r="G4" s="57">
        <v>75.0</v>
      </c>
      <c r="I4" s="26">
        <v>2.0</v>
      </c>
      <c r="J4" s="12">
        <f t="shared" si="1"/>
        <v>4740</v>
      </c>
      <c r="K4" s="12">
        <f t="shared" si="2"/>
        <v>2945</v>
      </c>
      <c r="L4" s="103">
        <f t="shared" si="3"/>
        <v>0.6213080169</v>
      </c>
      <c r="M4" s="78">
        <f t="shared" si="4"/>
        <v>4322</v>
      </c>
      <c r="N4" s="63">
        <f t="shared" si="5"/>
        <v>479</v>
      </c>
      <c r="O4" s="64">
        <f t="shared" si="6"/>
        <v>0.1108283202</v>
      </c>
      <c r="P4" s="78">
        <f t="shared" si="7"/>
        <v>4288</v>
      </c>
      <c r="Q4" s="63">
        <f t="shared" si="8"/>
        <v>1609</v>
      </c>
      <c r="R4" s="64">
        <f t="shared" si="9"/>
        <v>0.375233209</v>
      </c>
      <c r="S4" s="78">
        <f t="shared" si="10"/>
        <v>4058</v>
      </c>
      <c r="T4" s="63">
        <f t="shared" si="11"/>
        <v>755</v>
      </c>
      <c r="U4" s="64">
        <f t="shared" si="12"/>
        <v>0.1860522425</v>
      </c>
      <c r="V4" s="78">
        <f t="shared" si="13"/>
        <v>4282</v>
      </c>
      <c r="W4" s="63">
        <f t="shared" si="14"/>
        <v>1427</v>
      </c>
      <c r="X4" s="64">
        <f t="shared" si="15"/>
        <v>0.3332554881</v>
      </c>
      <c r="Y4" s="78">
        <f t="shared" si="16"/>
        <v>4194</v>
      </c>
      <c r="Z4" s="63">
        <f t="shared" si="17"/>
        <v>396</v>
      </c>
      <c r="AA4" s="64">
        <f t="shared" si="18"/>
        <v>0.09442060086</v>
      </c>
      <c r="AB4" s="78">
        <f t="shared" si="19"/>
        <v>4670</v>
      </c>
      <c r="AC4" s="63">
        <f t="shared" si="20"/>
        <v>694</v>
      </c>
      <c r="AD4" s="64">
        <f t="shared" si="21"/>
        <v>0.148608137</v>
      </c>
      <c r="AE4" s="79">
        <f t="shared" si="22"/>
        <v>4645</v>
      </c>
      <c r="AF4" s="80">
        <f t="shared" si="23"/>
        <v>3129</v>
      </c>
      <c r="AG4" s="64">
        <f t="shared" si="24"/>
        <v>0.6736275565</v>
      </c>
      <c r="AH4" s="78">
        <f t="shared" si="25"/>
        <v>3717</v>
      </c>
      <c r="AI4" s="63">
        <f t="shared" si="26"/>
        <v>362</v>
      </c>
      <c r="AJ4" s="64">
        <f t="shared" si="27"/>
        <v>0.09739036858</v>
      </c>
      <c r="AK4" s="78">
        <f t="shared" si="28"/>
        <v>3605</v>
      </c>
      <c r="AL4" s="63">
        <f t="shared" si="29"/>
        <v>324</v>
      </c>
      <c r="AM4" s="64">
        <f t="shared" si="30"/>
        <v>0.08987517337</v>
      </c>
    </row>
    <row r="5">
      <c r="A5" s="101">
        <v>42682.0</v>
      </c>
      <c r="B5" s="57" t="s">
        <v>28</v>
      </c>
      <c r="C5" s="57">
        <v>2.0</v>
      </c>
      <c r="D5" s="57">
        <v>1.0</v>
      </c>
      <c r="E5" s="57">
        <v>2136.0</v>
      </c>
      <c r="F5" s="57">
        <v>1521.0</v>
      </c>
      <c r="G5" s="57">
        <v>71.0</v>
      </c>
      <c r="I5" s="26">
        <v>3.0</v>
      </c>
      <c r="J5" s="12">
        <f t="shared" si="1"/>
        <v>6828</v>
      </c>
      <c r="K5" s="12">
        <f t="shared" si="2"/>
        <v>5011</v>
      </c>
      <c r="L5" s="103">
        <f t="shared" si="3"/>
        <v>0.7338898653</v>
      </c>
      <c r="M5" s="78">
        <f t="shared" si="4"/>
        <v>6404</v>
      </c>
      <c r="N5" s="63">
        <f t="shared" si="5"/>
        <v>1434</v>
      </c>
      <c r="O5" s="64">
        <f t="shared" si="6"/>
        <v>0.2239225484</v>
      </c>
      <c r="P5" s="78">
        <f t="shared" si="7"/>
        <v>6332</v>
      </c>
      <c r="Q5" s="63">
        <f t="shared" si="8"/>
        <v>3003</v>
      </c>
      <c r="R5" s="64">
        <f t="shared" si="9"/>
        <v>0.4742577385</v>
      </c>
      <c r="S5" s="78">
        <f t="shared" si="10"/>
        <v>6117</v>
      </c>
      <c r="T5" s="63">
        <f t="shared" si="11"/>
        <v>1600</v>
      </c>
      <c r="U5" s="64">
        <f t="shared" si="12"/>
        <v>0.2615661272</v>
      </c>
      <c r="V5" s="78">
        <f t="shared" si="13"/>
        <v>6455</v>
      </c>
      <c r="W5" s="63">
        <f t="shared" si="14"/>
        <v>2956</v>
      </c>
      <c r="X5" s="64">
        <f t="shared" si="15"/>
        <v>0.4579395817</v>
      </c>
      <c r="Y5" s="78">
        <f t="shared" si="16"/>
        <v>6255</v>
      </c>
      <c r="Z5" s="63">
        <f t="shared" si="17"/>
        <v>824</v>
      </c>
      <c r="AA5" s="64">
        <f t="shared" si="18"/>
        <v>0.1317346123</v>
      </c>
      <c r="AB5" s="78">
        <f t="shared" si="19"/>
        <v>6895</v>
      </c>
      <c r="AC5" s="63">
        <f t="shared" si="20"/>
        <v>1577</v>
      </c>
      <c r="AD5" s="64">
        <f t="shared" si="21"/>
        <v>0.2287164612</v>
      </c>
      <c r="AE5" s="79">
        <f t="shared" si="22"/>
        <v>6802</v>
      </c>
      <c r="AF5" s="80">
        <f t="shared" si="23"/>
        <v>4774</v>
      </c>
      <c r="AG5" s="64">
        <f t="shared" si="24"/>
        <v>0.7018523964</v>
      </c>
      <c r="AH5" s="78">
        <f t="shared" si="25"/>
        <v>6080</v>
      </c>
      <c r="AI5" s="63">
        <f t="shared" si="26"/>
        <v>686</v>
      </c>
      <c r="AJ5" s="64">
        <f t="shared" si="27"/>
        <v>0.1128289474</v>
      </c>
      <c r="AK5" s="78">
        <f t="shared" si="28"/>
        <v>5905</v>
      </c>
      <c r="AL5" s="63">
        <f t="shared" si="29"/>
        <v>591</v>
      </c>
      <c r="AM5" s="64">
        <f t="shared" si="30"/>
        <v>0.100084674</v>
      </c>
    </row>
    <row r="6">
      <c r="A6" s="101">
        <v>42682.0</v>
      </c>
      <c r="B6" s="57" t="s">
        <v>28</v>
      </c>
      <c r="C6" s="57">
        <v>2.0</v>
      </c>
      <c r="D6" s="57">
        <v>2.0</v>
      </c>
      <c r="E6" s="57">
        <v>1056.0</v>
      </c>
      <c r="F6" s="57">
        <v>511.0</v>
      </c>
      <c r="G6" s="57">
        <v>48.0</v>
      </c>
      <c r="I6" s="26">
        <v>4.0</v>
      </c>
      <c r="J6" s="12">
        <f t="shared" si="1"/>
        <v>6240</v>
      </c>
      <c r="K6" s="12">
        <f t="shared" si="2"/>
        <v>4577</v>
      </c>
      <c r="L6" s="103">
        <f t="shared" si="3"/>
        <v>0.7334935897</v>
      </c>
      <c r="M6" s="78">
        <f t="shared" si="4"/>
        <v>5862</v>
      </c>
      <c r="N6" s="63">
        <f t="shared" si="5"/>
        <v>712</v>
      </c>
      <c r="O6" s="64">
        <f t="shared" si="6"/>
        <v>0.1214602525</v>
      </c>
      <c r="P6" s="78">
        <f t="shared" si="7"/>
        <v>5759</v>
      </c>
      <c r="Q6" s="63">
        <f t="shared" si="8"/>
        <v>2825</v>
      </c>
      <c r="R6" s="64">
        <f t="shared" si="9"/>
        <v>0.4905365515</v>
      </c>
      <c r="S6" s="78">
        <f t="shared" si="10"/>
        <v>5519</v>
      </c>
      <c r="T6" s="63">
        <f t="shared" si="11"/>
        <v>1520</v>
      </c>
      <c r="U6" s="64">
        <f t="shared" si="12"/>
        <v>0.2754122124</v>
      </c>
      <c r="V6" s="78">
        <f t="shared" si="13"/>
        <v>5906</v>
      </c>
      <c r="W6" s="63">
        <f t="shared" si="14"/>
        <v>2808</v>
      </c>
      <c r="X6" s="64">
        <f t="shared" si="15"/>
        <v>0.4754486962</v>
      </c>
      <c r="Y6" s="78">
        <f t="shared" si="16"/>
        <v>5753</v>
      </c>
      <c r="Z6" s="63">
        <f t="shared" si="17"/>
        <v>1003</v>
      </c>
      <c r="AA6" s="64">
        <f t="shared" si="18"/>
        <v>0.1743438206</v>
      </c>
      <c r="AB6" s="78">
        <f t="shared" si="19"/>
        <v>6324</v>
      </c>
      <c r="AC6" s="63">
        <f t="shared" si="20"/>
        <v>1509</v>
      </c>
      <c r="AD6" s="64">
        <f t="shared" si="21"/>
        <v>0.2386148008</v>
      </c>
      <c r="AE6" s="79">
        <f t="shared" si="22"/>
        <v>6276</v>
      </c>
      <c r="AF6" s="80">
        <f t="shared" si="23"/>
        <v>4475</v>
      </c>
      <c r="AG6" s="64">
        <f t="shared" si="24"/>
        <v>0.7130337795</v>
      </c>
      <c r="AH6" s="78">
        <f t="shared" si="25"/>
        <v>5613</v>
      </c>
      <c r="AI6" s="63">
        <f t="shared" si="26"/>
        <v>878</v>
      </c>
      <c r="AJ6" s="64">
        <f t="shared" si="27"/>
        <v>0.1564225904</v>
      </c>
      <c r="AK6" s="78">
        <f t="shared" si="28"/>
        <v>5461</v>
      </c>
      <c r="AL6" s="63">
        <f t="shared" si="29"/>
        <v>656</v>
      </c>
      <c r="AM6" s="64">
        <f t="shared" si="30"/>
        <v>0.1201245193</v>
      </c>
    </row>
    <row r="7">
      <c r="A7" s="101">
        <v>42682.0</v>
      </c>
      <c r="B7" s="57" t="s">
        <v>28</v>
      </c>
      <c r="C7" s="57">
        <v>2.0</v>
      </c>
      <c r="D7" s="57">
        <v>3.0</v>
      </c>
      <c r="E7" s="57">
        <v>1548.0</v>
      </c>
      <c r="F7" s="57">
        <v>913.0</v>
      </c>
      <c r="G7" s="57">
        <v>59.0</v>
      </c>
      <c r="I7" s="26">
        <v>5.0</v>
      </c>
      <c r="J7" s="12">
        <f t="shared" si="1"/>
        <v>6542</v>
      </c>
      <c r="K7" s="12">
        <f t="shared" si="2"/>
        <v>5016</v>
      </c>
      <c r="L7" s="103">
        <f t="shared" si="3"/>
        <v>0.7667380006</v>
      </c>
      <c r="M7" s="78">
        <f t="shared" si="4"/>
        <v>6181</v>
      </c>
      <c r="N7" s="63">
        <f t="shared" si="5"/>
        <v>678</v>
      </c>
      <c r="O7" s="64">
        <f t="shared" si="6"/>
        <v>0.1096909885</v>
      </c>
      <c r="P7" s="78">
        <f t="shared" si="7"/>
        <v>6051</v>
      </c>
      <c r="Q7" s="63">
        <f t="shared" si="8"/>
        <v>3083</v>
      </c>
      <c r="R7" s="64">
        <f t="shared" si="9"/>
        <v>0.5095025616</v>
      </c>
      <c r="S7" s="78">
        <f t="shared" si="10"/>
        <v>5803</v>
      </c>
      <c r="T7" s="63">
        <f t="shared" si="11"/>
        <v>1799</v>
      </c>
      <c r="U7" s="64">
        <f t="shared" si="12"/>
        <v>0.3100120627</v>
      </c>
      <c r="V7" s="78">
        <f t="shared" si="13"/>
        <v>6103</v>
      </c>
      <c r="W7" s="63">
        <f t="shared" si="14"/>
        <v>3078</v>
      </c>
      <c r="X7" s="64">
        <f t="shared" si="15"/>
        <v>0.5043421268</v>
      </c>
      <c r="Y7" s="78">
        <f t="shared" si="16"/>
        <v>5971</v>
      </c>
      <c r="Z7" s="63">
        <f t="shared" si="17"/>
        <v>1164</v>
      </c>
      <c r="AA7" s="64">
        <f t="shared" si="18"/>
        <v>0.1949422207</v>
      </c>
      <c r="AB7" s="78">
        <f t="shared" si="19"/>
        <v>6547</v>
      </c>
      <c r="AC7" s="63">
        <f t="shared" si="20"/>
        <v>1728</v>
      </c>
      <c r="AD7" s="64">
        <f t="shared" si="21"/>
        <v>0.2639376814</v>
      </c>
      <c r="AE7" s="79">
        <f t="shared" si="22"/>
        <v>6488</v>
      </c>
      <c r="AF7" s="80">
        <f t="shared" si="23"/>
        <v>4785</v>
      </c>
      <c r="AG7" s="64">
        <f t="shared" si="24"/>
        <v>0.7375154131</v>
      </c>
      <c r="AH7" s="78">
        <f t="shared" si="25"/>
        <v>5916</v>
      </c>
      <c r="AI7" s="63">
        <f t="shared" si="26"/>
        <v>733</v>
      </c>
      <c r="AJ7" s="64">
        <f t="shared" si="27"/>
        <v>0.1239012847</v>
      </c>
      <c r="AK7" s="78">
        <f t="shared" si="28"/>
        <v>5710</v>
      </c>
      <c r="AL7" s="63">
        <f t="shared" si="29"/>
        <v>637</v>
      </c>
      <c r="AM7" s="64">
        <f t="shared" si="30"/>
        <v>0.111558669</v>
      </c>
    </row>
    <row r="8">
      <c r="A8" s="101">
        <v>42682.0</v>
      </c>
      <c r="B8" s="57" t="s">
        <v>28</v>
      </c>
      <c r="C8" s="57">
        <v>3.0</v>
      </c>
      <c r="D8" s="57">
        <v>1.0</v>
      </c>
      <c r="E8" s="57">
        <v>2191.0</v>
      </c>
      <c r="F8" s="57">
        <v>1666.0</v>
      </c>
      <c r="G8" s="57">
        <v>76.0</v>
      </c>
      <c r="I8" s="26">
        <v>6.0</v>
      </c>
      <c r="J8" s="12">
        <f t="shared" si="1"/>
        <v>7372</v>
      </c>
      <c r="K8" s="12">
        <f t="shared" si="2"/>
        <v>5616</v>
      </c>
      <c r="L8" s="103">
        <f t="shared" si="3"/>
        <v>0.7618014107</v>
      </c>
      <c r="M8" s="78">
        <f t="shared" si="4"/>
        <v>6908</v>
      </c>
      <c r="N8" s="63">
        <f t="shared" si="5"/>
        <v>1174</v>
      </c>
      <c r="O8" s="64">
        <f t="shared" si="6"/>
        <v>0.1699478865</v>
      </c>
      <c r="P8" s="78">
        <f t="shared" si="7"/>
        <v>6812</v>
      </c>
      <c r="Q8" s="63">
        <f t="shared" si="8"/>
        <v>3554</v>
      </c>
      <c r="R8" s="64">
        <f t="shared" si="9"/>
        <v>0.5217263652</v>
      </c>
      <c r="S8" s="78">
        <f t="shared" si="10"/>
        <v>6580</v>
      </c>
      <c r="T8" s="63">
        <f t="shared" si="11"/>
        <v>1699</v>
      </c>
      <c r="U8" s="64">
        <f t="shared" si="12"/>
        <v>0.2582066869</v>
      </c>
      <c r="V8" s="78">
        <f t="shared" si="13"/>
        <v>6983</v>
      </c>
      <c r="W8" s="63">
        <f t="shared" si="14"/>
        <v>3519</v>
      </c>
      <c r="X8" s="64">
        <f t="shared" si="15"/>
        <v>0.5039381355</v>
      </c>
      <c r="Y8" s="78">
        <f t="shared" si="16"/>
        <v>6806</v>
      </c>
      <c r="Z8" s="63">
        <f t="shared" si="17"/>
        <v>1421</v>
      </c>
      <c r="AA8" s="64">
        <f t="shared" si="18"/>
        <v>0.208786365</v>
      </c>
      <c r="AB8" s="78">
        <f t="shared" si="19"/>
        <v>7600</v>
      </c>
      <c r="AC8" s="63">
        <f t="shared" si="20"/>
        <v>1795</v>
      </c>
      <c r="AD8" s="64">
        <f t="shared" si="21"/>
        <v>0.2361842105</v>
      </c>
      <c r="AE8" s="79">
        <f t="shared" si="22"/>
        <v>7483</v>
      </c>
      <c r="AF8" s="80">
        <f t="shared" si="23"/>
        <v>5455</v>
      </c>
      <c r="AG8" s="64">
        <f t="shared" si="24"/>
        <v>0.7289857009</v>
      </c>
      <c r="AH8" s="78">
        <f t="shared" si="25"/>
        <v>6783</v>
      </c>
      <c r="AI8" s="63">
        <f t="shared" si="26"/>
        <v>964</v>
      </c>
      <c r="AJ8" s="64">
        <f t="shared" si="27"/>
        <v>0.1421200059</v>
      </c>
      <c r="AK8" s="78">
        <f t="shared" si="28"/>
        <v>6576</v>
      </c>
      <c r="AL8" s="63">
        <f t="shared" si="29"/>
        <v>696</v>
      </c>
      <c r="AM8" s="64">
        <f t="shared" si="30"/>
        <v>0.1058394161</v>
      </c>
    </row>
    <row r="9">
      <c r="A9" s="101">
        <v>42682.0</v>
      </c>
      <c r="B9" s="57" t="s">
        <v>28</v>
      </c>
      <c r="C9" s="57">
        <v>3.0</v>
      </c>
      <c r="D9" s="57">
        <v>2.0</v>
      </c>
      <c r="E9" s="57">
        <v>1327.0</v>
      </c>
      <c r="F9" s="57">
        <v>1038.0</v>
      </c>
      <c r="G9" s="57">
        <v>78.0</v>
      </c>
      <c r="I9" s="26">
        <v>7.0</v>
      </c>
      <c r="J9" s="12">
        <f t="shared" si="1"/>
        <v>5304</v>
      </c>
      <c r="K9" s="12">
        <f t="shared" si="2"/>
        <v>3563</v>
      </c>
      <c r="L9" s="103">
        <f t="shared" si="3"/>
        <v>0.6717571644</v>
      </c>
      <c r="M9" s="78">
        <f t="shared" si="4"/>
        <v>4972</v>
      </c>
      <c r="N9" s="63">
        <f t="shared" si="5"/>
        <v>502</v>
      </c>
      <c r="O9" s="64">
        <f t="shared" si="6"/>
        <v>0.1009654063</v>
      </c>
      <c r="P9" s="78">
        <f t="shared" si="7"/>
        <v>4971</v>
      </c>
      <c r="Q9" s="63">
        <f t="shared" si="8"/>
        <v>2380</v>
      </c>
      <c r="R9" s="64">
        <f t="shared" si="9"/>
        <v>0.4787769061</v>
      </c>
      <c r="S9" s="78">
        <f t="shared" si="10"/>
        <v>4719</v>
      </c>
      <c r="T9" s="63">
        <f t="shared" si="11"/>
        <v>981</v>
      </c>
      <c r="U9" s="64">
        <f t="shared" si="12"/>
        <v>0.2078830261</v>
      </c>
      <c r="V9" s="78">
        <f t="shared" si="13"/>
        <v>5074</v>
      </c>
      <c r="W9" s="63">
        <f t="shared" si="14"/>
        <v>2200</v>
      </c>
      <c r="X9" s="64">
        <f t="shared" si="15"/>
        <v>0.433582972</v>
      </c>
      <c r="Y9" s="78">
        <f t="shared" si="16"/>
        <v>4924</v>
      </c>
      <c r="Z9" s="63">
        <f t="shared" si="17"/>
        <v>876</v>
      </c>
      <c r="AA9" s="64">
        <f t="shared" si="18"/>
        <v>0.177904143</v>
      </c>
      <c r="AB9" s="78">
        <f t="shared" si="19"/>
        <v>5564</v>
      </c>
      <c r="AC9" s="63">
        <f t="shared" si="20"/>
        <v>1048</v>
      </c>
      <c r="AD9" s="64">
        <f t="shared" si="21"/>
        <v>0.1883537024</v>
      </c>
      <c r="AE9" s="79">
        <f t="shared" si="22"/>
        <v>5258</v>
      </c>
      <c r="AF9" s="80">
        <f t="shared" si="23"/>
        <v>3737</v>
      </c>
      <c r="AG9" s="64">
        <f t="shared" si="24"/>
        <v>0.710726512</v>
      </c>
      <c r="AH9" s="78">
        <f t="shared" si="25"/>
        <v>4413</v>
      </c>
      <c r="AI9" s="63">
        <f t="shared" si="26"/>
        <v>616</v>
      </c>
      <c r="AJ9" s="64">
        <f t="shared" si="27"/>
        <v>0.1395875821</v>
      </c>
      <c r="AK9" s="78">
        <f t="shared" si="28"/>
        <v>4321</v>
      </c>
      <c r="AL9" s="63">
        <f t="shared" si="29"/>
        <v>375</v>
      </c>
      <c r="AM9" s="64">
        <f t="shared" si="30"/>
        <v>0.08678546633</v>
      </c>
    </row>
    <row r="10">
      <c r="A10" s="101">
        <v>42682.0</v>
      </c>
      <c r="B10" s="57" t="s">
        <v>28</v>
      </c>
      <c r="C10" s="57">
        <v>3.0</v>
      </c>
      <c r="D10" s="57" t="s">
        <v>20</v>
      </c>
      <c r="E10" s="57">
        <v>1033.0</v>
      </c>
      <c r="F10" s="57">
        <v>768.0</v>
      </c>
      <c r="G10" s="57">
        <v>74.0</v>
      </c>
      <c r="I10" s="26">
        <v>8.0</v>
      </c>
      <c r="J10" s="12">
        <f t="shared" si="1"/>
        <v>4880</v>
      </c>
      <c r="K10" s="12">
        <f t="shared" si="2"/>
        <v>3172</v>
      </c>
      <c r="L10" s="103">
        <f t="shared" si="3"/>
        <v>0.65</v>
      </c>
      <c r="M10" s="78">
        <f t="shared" si="4"/>
        <v>4557</v>
      </c>
      <c r="N10" s="63">
        <f t="shared" si="5"/>
        <v>426</v>
      </c>
      <c r="O10" s="64">
        <f t="shared" si="6"/>
        <v>0.09348255431</v>
      </c>
      <c r="P10" s="78">
        <f t="shared" si="7"/>
        <v>4451</v>
      </c>
      <c r="Q10" s="63">
        <f t="shared" si="8"/>
        <v>1992</v>
      </c>
      <c r="R10" s="64">
        <f t="shared" si="9"/>
        <v>0.4475398787</v>
      </c>
      <c r="S10" s="78">
        <f t="shared" si="10"/>
        <v>4234</v>
      </c>
      <c r="T10" s="63">
        <f t="shared" si="11"/>
        <v>725</v>
      </c>
      <c r="U10" s="64">
        <f t="shared" si="12"/>
        <v>0.1712328767</v>
      </c>
      <c r="V10" s="78">
        <f t="shared" si="13"/>
        <v>4656</v>
      </c>
      <c r="W10" s="63">
        <f t="shared" si="14"/>
        <v>1923</v>
      </c>
      <c r="X10" s="64">
        <f t="shared" si="15"/>
        <v>0.4130154639</v>
      </c>
      <c r="Y10" s="78">
        <f t="shared" si="16"/>
        <v>4551</v>
      </c>
      <c r="Z10" s="63">
        <f t="shared" si="17"/>
        <v>783</v>
      </c>
      <c r="AA10" s="64">
        <f t="shared" si="18"/>
        <v>0.1720500989</v>
      </c>
      <c r="AB10" s="78">
        <f t="shared" si="19"/>
        <v>5117</v>
      </c>
      <c r="AC10" s="63">
        <f t="shared" si="20"/>
        <v>965</v>
      </c>
      <c r="AD10" s="64">
        <f t="shared" si="21"/>
        <v>0.1885870627</v>
      </c>
      <c r="AE10" s="79">
        <f t="shared" si="22"/>
        <v>4850</v>
      </c>
      <c r="AF10" s="80">
        <f t="shared" si="23"/>
        <v>3321</v>
      </c>
      <c r="AG10" s="64">
        <f t="shared" si="24"/>
        <v>0.684742268</v>
      </c>
      <c r="AH10" s="78">
        <f t="shared" si="25"/>
        <v>4020</v>
      </c>
      <c r="AI10" s="63">
        <f t="shared" si="26"/>
        <v>487</v>
      </c>
      <c r="AJ10" s="64">
        <f t="shared" si="27"/>
        <v>0.1211442786</v>
      </c>
      <c r="AK10" s="78">
        <f t="shared" si="28"/>
        <v>3930</v>
      </c>
      <c r="AL10" s="63">
        <f t="shared" si="29"/>
        <v>391</v>
      </c>
      <c r="AM10" s="64">
        <f t="shared" si="30"/>
        <v>0.09949109415</v>
      </c>
    </row>
    <row r="11">
      <c r="A11" s="101">
        <v>42682.0</v>
      </c>
      <c r="B11" s="57" t="s">
        <v>28</v>
      </c>
      <c r="C11" s="57">
        <v>3.0</v>
      </c>
      <c r="D11" s="57">
        <v>3.0</v>
      </c>
      <c r="E11" s="57">
        <v>2277.0</v>
      </c>
      <c r="F11" s="57">
        <v>1539.0</v>
      </c>
      <c r="G11" s="57">
        <v>68.0</v>
      </c>
      <c r="I11" s="26">
        <v>9.0</v>
      </c>
      <c r="J11" s="12">
        <f t="shared" si="1"/>
        <v>7603</v>
      </c>
      <c r="K11" s="12">
        <f t="shared" si="2"/>
        <v>6358</v>
      </c>
      <c r="L11" s="103">
        <f t="shared" si="3"/>
        <v>0.8362488491</v>
      </c>
      <c r="M11" s="78">
        <f t="shared" si="4"/>
        <v>7374</v>
      </c>
      <c r="N11" s="63">
        <f t="shared" si="5"/>
        <v>1780</v>
      </c>
      <c r="O11" s="64">
        <f t="shared" si="6"/>
        <v>0.2413886629</v>
      </c>
      <c r="P11" s="78">
        <f t="shared" si="7"/>
        <v>7246</v>
      </c>
      <c r="Q11" s="63">
        <f t="shared" si="8"/>
        <v>4299</v>
      </c>
      <c r="R11" s="64">
        <f t="shared" si="9"/>
        <v>0.5932928512</v>
      </c>
      <c r="S11" s="78">
        <f t="shared" si="10"/>
        <v>7054</v>
      </c>
      <c r="T11" s="63">
        <f t="shared" si="11"/>
        <v>2756</v>
      </c>
      <c r="U11" s="64">
        <f t="shared" si="12"/>
        <v>0.3907003119</v>
      </c>
      <c r="V11" s="78">
        <f t="shared" si="13"/>
        <v>7225</v>
      </c>
      <c r="W11" s="63">
        <f t="shared" si="14"/>
        <v>4502</v>
      </c>
      <c r="X11" s="64">
        <f t="shared" si="15"/>
        <v>0.6231141869</v>
      </c>
      <c r="Y11" s="78">
        <f t="shared" si="16"/>
        <v>7110</v>
      </c>
      <c r="Z11" s="63">
        <f t="shared" si="17"/>
        <v>2213</v>
      </c>
      <c r="AA11" s="64">
        <f t="shared" si="18"/>
        <v>0.3112517581</v>
      </c>
      <c r="AB11" s="78">
        <f t="shared" si="19"/>
        <v>7485</v>
      </c>
      <c r="AC11" s="63">
        <f t="shared" si="20"/>
        <v>2676</v>
      </c>
      <c r="AD11" s="64">
        <f t="shared" si="21"/>
        <v>0.3575150301</v>
      </c>
      <c r="AE11" s="79">
        <f t="shared" si="22"/>
        <v>7465</v>
      </c>
      <c r="AF11" s="80">
        <f t="shared" si="23"/>
        <v>5942</v>
      </c>
      <c r="AG11" s="64">
        <f t="shared" si="24"/>
        <v>0.7959812458</v>
      </c>
      <c r="AH11" s="78">
        <f t="shared" si="25"/>
        <v>7191</v>
      </c>
      <c r="AI11" s="63">
        <f t="shared" si="26"/>
        <v>1111</v>
      </c>
      <c r="AJ11" s="64">
        <f t="shared" si="27"/>
        <v>0.1544986789</v>
      </c>
      <c r="AK11" s="78">
        <f t="shared" si="28"/>
        <v>7047</v>
      </c>
      <c r="AL11" s="63">
        <f t="shared" si="29"/>
        <v>981</v>
      </c>
      <c r="AM11" s="64">
        <f t="shared" si="30"/>
        <v>0.1392081737</v>
      </c>
    </row>
    <row r="12">
      <c r="A12" s="101">
        <v>42682.0</v>
      </c>
      <c r="B12" s="57" t="s">
        <v>28</v>
      </c>
      <c r="C12" s="57">
        <v>4.0</v>
      </c>
      <c r="D12" s="57">
        <v>1.0</v>
      </c>
      <c r="E12" s="57">
        <v>2507.0</v>
      </c>
      <c r="F12" s="57">
        <v>1871.0</v>
      </c>
      <c r="G12" s="57">
        <v>75.0</v>
      </c>
      <c r="I12" s="26">
        <v>10.0</v>
      </c>
      <c r="J12" s="12">
        <f t="shared" si="1"/>
        <v>7514</v>
      </c>
      <c r="K12" s="12">
        <f t="shared" si="2"/>
        <v>6040</v>
      </c>
      <c r="L12" s="103">
        <f t="shared" si="3"/>
        <v>0.8038328454</v>
      </c>
      <c r="M12" s="78">
        <f t="shared" si="4"/>
        <v>7171</v>
      </c>
      <c r="N12" s="63">
        <f t="shared" si="5"/>
        <v>1728</v>
      </c>
      <c r="O12" s="64">
        <f t="shared" si="6"/>
        <v>0.2409705759</v>
      </c>
      <c r="P12" s="78">
        <f t="shared" si="7"/>
        <v>7037</v>
      </c>
      <c r="Q12" s="63">
        <f t="shared" si="8"/>
        <v>3900</v>
      </c>
      <c r="R12" s="64">
        <f t="shared" si="9"/>
        <v>0.5542134432</v>
      </c>
      <c r="S12" s="78">
        <f t="shared" si="10"/>
        <v>6871</v>
      </c>
      <c r="T12" s="63">
        <f t="shared" si="11"/>
        <v>2277</v>
      </c>
      <c r="U12" s="64">
        <f t="shared" si="12"/>
        <v>0.3313928104</v>
      </c>
      <c r="V12" s="78">
        <f t="shared" si="13"/>
        <v>7084</v>
      </c>
      <c r="W12" s="63">
        <f t="shared" si="14"/>
        <v>4056</v>
      </c>
      <c r="X12" s="64">
        <f t="shared" si="15"/>
        <v>0.5725578769</v>
      </c>
      <c r="Y12" s="78">
        <f t="shared" si="16"/>
        <v>6917</v>
      </c>
      <c r="Z12" s="63">
        <f t="shared" si="17"/>
        <v>1837</v>
      </c>
      <c r="AA12" s="64">
        <f t="shared" si="18"/>
        <v>0.2655775625</v>
      </c>
      <c r="AB12" s="78">
        <f t="shared" si="19"/>
        <v>7424</v>
      </c>
      <c r="AC12" s="63">
        <f t="shared" si="20"/>
        <v>2289</v>
      </c>
      <c r="AD12" s="64">
        <f t="shared" si="21"/>
        <v>0.3083243534</v>
      </c>
      <c r="AE12" s="79">
        <f t="shared" si="22"/>
        <v>7344</v>
      </c>
      <c r="AF12" s="80">
        <f t="shared" si="23"/>
        <v>5708</v>
      </c>
      <c r="AG12" s="64">
        <f t="shared" si="24"/>
        <v>0.7772331155</v>
      </c>
      <c r="AH12" s="78">
        <f t="shared" si="25"/>
        <v>6864</v>
      </c>
      <c r="AI12" s="63">
        <f t="shared" si="26"/>
        <v>1330</v>
      </c>
      <c r="AJ12" s="64">
        <f t="shared" si="27"/>
        <v>0.1937645688</v>
      </c>
      <c r="AK12" s="78">
        <f t="shared" si="28"/>
        <v>6747</v>
      </c>
      <c r="AL12" s="63">
        <f t="shared" si="29"/>
        <v>860</v>
      </c>
      <c r="AM12" s="64">
        <f t="shared" si="30"/>
        <v>0.1274640581</v>
      </c>
    </row>
    <row r="13">
      <c r="A13" s="101">
        <v>42682.0</v>
      </c>
      <c r="B13" s="57" t="s">
        <v>28</v>
      </c>
      <c r="C13" s="57">
        <v>4.0</v>
      </c>
      <c r="D13" s="57">
        <v>2.0</v>
      </c>
      <c r="E13" s="57">
        <v>2657.0</v>
      </c>
      <c r="F13" s="57">
        <v>1971.0</v>
      </c>
      <c r="G13" s="57">
        <v>74.0</v>
      </c>
      <c r="I13" s="26">
        <v>11.0</v>
      </c>
      <c r="J13" s="12">
        <f t="shared" si="1"/>
        <v>7668</v>
      </c>
      <c r="K13" s="12">
        <f t="shared" si="2"/>
        <v>5980</v>
      </c>
      <c r="L13" s="103">
        <f t="shared" si="3"/>
        <v>0.7798643714</v>
      </c>
      <c r="M13" s="78">
        <f t="shared" si="4"/>
        <v>7229</v>
      </c>
      <c r="N13" s="63">
        <f t="shared" si="5"/>
        <v>1412</v>
      </c>
      <c r="O13" s="64">
        <f t="shared" si="6"/>
        <v>0.1953243879</v>
      </c>
      <c r="P13" s="78">
        <f t="shared" si="7"/>
        <v>6905</v>
      </c>
      <c r="Q13" s="63">
        <f t="shared" si="8"/>
        <v>3488</v>
      </c>
      <c r="R13" s="64">
        <f t="shared" si="9"/>
        <v>0.505141202</v>
      </c>
      <c r="S13" s="78">
        <f t="shared" si="10"/>
        <v>6618</v>
      </c>
      <c r="T13" s="63">
        <f t="shared" si="11"/>
        <v>2198</v>
      </c>
      <c r="U13" s="64">
        <f t="shared" si="12"/>
        <v>0.3321245089</v>
      </c>
      <c r="V13" s="78">
        <f t="shared" si="13"/>
        <v>6672</v>
      </c>
      <c r="W13" s="63">
        <f t="shared" si="14"/>
        <v>3503</v>
      </c>
      <c r="X13" s="64">
        <f t="shared" si="15"/>
        <v>0.525029976</v>
      </c>
      <c r="Y13" s="78">
        <f t="shared" si="16"/>
        <v>6532</v>
      </c>
      <c r="Z13" s="63">
        <f t="shared" si="17"/>
        <v>1404</v>
      </c>
      <c r="AA13" s="64">
        <f t="shared" si="18"/>
        <v>0.2149418249</v>
      </c>
      <c r="AB13" s="78">
        <f t="shared" si="19"/>
        <v>6865</v>
      </c>
      <c r="AC13" s="63">
        <f t="shared" si="20"/>
        <v>2074</v>
      </c>
      <c r="AD13" s="64">
        <f t="shared" si="21"/>
        <v>0.3021121631</v>
      </c>
      <c r="AE13" s="79">
        <f t="shared" si="22"/>
        <v>6759</v>
      </c>
      <c r="AF13" s="80">
        <f t="shared" si="23"/>
        <v>5134</v>
      </c>
      <c r="AG13" s="64">
        <f t="shared" si="24"/>
        <v>0.7595798195</v>
      </c>
      <c r="AH13" s="78">
        <f t="shared" si="25"/>
        <v>6367</v>
      </c>
      <c r="AI13" s="63">
        <f t="shared" si="26"/>
        <v>1332</v>
      </c>
      <c r="AJ13" s="64">
        <f t="shared" si="27"/>
        <v>0.2092037066</v>
      </c>
      <c r="AK13" s="78">
        <f t="shared" si="28"/>
        <v>6243</v>
      </c>
      <c r="AL13" s="63">
        <f t="shared" si="29"/>
        <v>736</v>
      </c>
      <c r="AM13" s="64">
        <f t="shared" si="30"/>
        <v>0.1178920391</v>
      </c>
    </row>
    <row r="14">
      <c r="A14" s="101">
        <v>42682.0</v>
      </c>
      <c r="B14" s="57" t="s">
        <v>28</v>
      </c>
      <c r="C14" s="57">
        <v>4.0</v>
      </c>
      <c r="D14" s="57">
        <v>3.0</v>
      </c>
      <c r="E14" s="57">
        <v>1076.0</v>
      </c>
      <c r="F14" s="57">
        <v>735.0</v>
      </c>
      <c r="G14" s="57">
        <v>68.0</v>
      </c>
      <c r="I14" s="104" t="s">
        <v>8</v>
      </c>
      <c r="J14" s="14">
        <f t="shared" ref="J14:K14" si="31">SUM(J3:J13)</f>
        <v>71333</v>
      </c>
      <c r="K14" s="14">
        <f t="shared" si="31"/>
        <v>53282</v>
      </c>
      <c r="L14" s="103">
        <f t="shared" si="3"/>
        <v>0.7469474156</v>
      </c>
      <c r="M14" s="83">
        <f t="shared" ref="M14:N14" si="32">SUM(M3:M13)</f>
        <v>67167</v>
      </c>
      <c r="N14" s="66">
        <f t="shared" si="32"/>
        <v>11916</v>
      </c>
      <c r="O14" s="67">
        <f t="shared" si="6"/>
        <v>0.1774085488</v>
      </c>
      <c r="P14" s="81">
        <f t="shared" ref="P14:Q14" si="33">SUM(P3:P13)</f>
        <v>65795</v>
      </c>
      <c r="Q14" s="82">
        <f t="shared" si="33"/>
        <v>32807</v>
      </c>
      <c r="R14" s="67">
        <f t="shared" si="9"/>
        <v>0.4986245155</v>
      </c>
      <c r="S14" s="83">
        <f t="shared" ref="S14:T14" si="34">SUM(S3:S13)</f>
        <v>63232</v>
      </c>
      <c r="T14" s="66">
        <f t="shared" si="34"/>
        <v>17959</v>
      </c>
      <c r="U14" s="67">
        <f t="shared" si="12"/>
        <v>0.284017586</v>
      </c>
      <c r="V14" s="83">
        <f t="shared" ref="V14:W14" si="35">SUM(V3:V13)</f>
        <v>66277</v>
      </c>
      <c r="W14" s="66">
        <f t="shared" si="35"/>
        <v>32725</v>
      </c>
      <c r="X14" s="67">
        <f t="shared" si="15"/>
        <v>0.4937610332</v>
      </c>
      <c r="Y14" s="83">
        <f t="shared" ref="Y14:Z14" si="36">SUM(Y3:Y13)</f>
        <v>64760</v>
      </c>
      <c r="Z14" s="66">
        <f t="shared" si="36"/>
        <v>12924</v>
      </c>
      <c r="AA14" s="67">
        <f t="shared" si="18"/>
        <v>0.1995676343</v>
      </c>
      <c r="AB14" s="83">
        <f t="shared" ref="AB14:AC14" si="37">SUM(AB3:AB13)</f>
        <v>70602</v>
      </c>
      <c r="AC14" s="66">
        <f t="shared" si="37"/>
        <v>17851</v>
      </c>
      <c r="AD14" s="67">
        <f t="shared" si="21"/>
        <v>0.2528398629</v>
      </c>
      <c r="AE14" s="83">
        <f t="shared" ref="AE14:AF14" si="38">SUM(AE3:AE13)</f>
        <v>69377</v>
      </c>
      <c r="AF14" s="84">
        <f t="shared" si="38"/>
        <v>50749</v>
      </c>
      <c r="AG14" s="67">
        <f t="shared" si="24"/>
        <v>0.7314960289</v>
      </c>
      <c r="AH14" s="83">
        <f t="shared" ref="AH14:AI14" si="39">SUM(AH3:AH13)</f>
        <v>62511</v>
      </c>
      <c r="AI14" s="66">
        <f t="shared" si="39"/>
        <v>9330</v>
      </c>
      <c r="AJ14" s="67">
        <f t="shared" si="27"/>
        <v>0.1492537313</v>
      </c>
      <c r="AK14" s="83">
        <f t="shared" ref="AK14:AL14" si="40">SUM(AK3:AK13)</f>
        <v>60998</v>
      </c>
      <c r="AL14" s="66">
        <f t="shared" si="40"/>
        <v>6977</v>
      </c>
      <c r="AM14" s="67">
        <f t="shared" si="30"/>
        <v>0.1143807994</v>
      </c>
    </row>
    <row r="15">
      <c r="A15" s="101">
        <v>42682.0</v>
      </c>
      <c r="B15" s="57" t="s">
        <v>28</v>
      </c>
      <c r="C15" s="57">
        <v>5.0</v>
      </c>
      <c r="D15" s="57">
        <v>1.0</v>
      </c>
      <c r="E15" s="57">
        <v>2300.0</v>
      </c>
      <c r="F15" s="57">
        <v>1704.0</v>
      </c>
      <c r="G15" s="57">
        <v>74.0</v>
      </c>
    </row>
    <row r="16">
      <c r="A16" s="101">
        <v>42682.0</v>
      </c>
      <c r="B16" s="57" t="s">
        <v>28</v>
      </c>
      <c r="C16" s="57">
        <v>5.0</v>
      </c>
      <c r="D16" s="57">
        <v>2.0</v>
      </c>
      <c r="E16" s="57">
        <v>2413.0</v>
      </c>
      <c r="F16" s="57">
        <v>1896.0</v>
      </c>
      <c r="G16" s="57">
        <v>79.0</v>
      </c>
      <c r="J16" s="101"/>
    </row>
    <row r="17">
      <c r="A17" s="101">
        <v>42682.0</v>
      </c>
      <c r="B17" s="57" t="s">
        <v>28</v>
      </c>
      <c r="C17" s="57">
        <v>5.0</v>
      </c>
      <c r="D17" s="57">
        <v>3.0</v>
      </c>
      <c r="E17" s="57">
        <v>1829.0</v>
      </c>
      <c r="F17" s="57">
        <v>1416.0</v>
      </c>
      <c r="G17" s="57">
        <v>77.0</v>
      </c>
      <c r="J17" s="105"/>
    </row>
    <row r="18">
      <c r="A18" s="101">
        <v>42682.0</v>
      </c>
      <c r="B18" s="57" t="s">
        <v>28</v>
      </c>
      <c r="C18" s="57">
        <v>6.0</v>
      </c>
      <c r="D18" s="57">
        <v>1.0</v>
      </c>
      <c r="E18" s="57">
        <v>2421.0</v>
      </c>
      <c r="F18" s="57">
        <v>1854.0</v>
      </c>
      <c r="G18" s="57">
        <v>77.0</v>
      </c>
      <c r="J18" s="101"/>
    </row>
    <row r="19">
      <c r="A19" s="101">
        <v>42682.0</v>
      </c>
      <c r="B19" s="57" t="s">
        <v>28</v>
      </c>
      <c r="C19" s="57">
        <v>6.0</v>
      </c>
      <c r="D19" s="57">
        <v>2.0</v>
      </c>
      <c r="E19" s="57">
        <v>2467.0</v>
      </c>
      <c r="F19" s="57">
        <v>1834.0</v>
      </c>
      <c r="G19" s="57">
        <v>74.0</v>
      </c>
      <c r="J19" s="105"/>
    </row>
    <row r="20">
      <c r="A20" s="101">
        <v>42682.0</v>
      </c>
      <c r="B20" s="57" t="s">
        <v>28</v>
      </c>
      <c r="C20" s="57">
        <v>6.0</v>
      </c>
      <c r="D20" s="57">
        <v>3.0</v>
      </c>
      <c r="E20" s="57">
        <v>2484.0</v>
      </c>
      <c r="F20" s="57">
        <v>1928.0</v>
      </c>
      <c r="G20" s="57">
        <v>78.0</v>
      </c>
      <c r="J20" s="105"/>
    </row>
    <row r="21">
      <c r="A21" s="101">
        <v>42682.0</v>
      </c>
      <c r="B21" s="57" t="s">
        <v>28</v>
      </c>
      <c r="C21" s="57">
        <v>7.0</v>
      </c>
      <c r="D21" s="57">
        <v>1.0</v>
      </c>
      <c r="E21" s="57">
        <v>2374.0</v>
      </c>
      <c r="F21" s="57">
        <v>1879.0</v>
      </c>
      <c r="G21" s="57">
        <v>79.0</v>
      </c>
      <c r="J21" s="105"/>
    </row>
    <row r="22">
      <c r="A22" s="101">
        <v>42682.0</v>
      </c>
      <c r="B22" s="57" t="s">
        <v>28</v>
      </c>
      <c r="C22" s="57">
        <v>7.0</v>
      </c>
      <c r="D22" s="57">
        <v>2.0</v>
      </c>
      <c r="E22" s="57">
        <v>1640.0</v>
      </c>
      <c r="F22" s="57">
        <v>1051.0</v>
      </c>
      <c r="G22" s="57">
        <v>64.0</v>
      </c>
      <c r="J22" s="106"/>
      <c r="K22" s="80"/>
    </row>
    <row r="23">
      <c r="A23" s="101">
        <v>42682.0</v>
      </c>
      <c r="B23" s="57" t="s">
        <v>28</v>
      </c>
      <c r="C23" s="57">
        <v>7.0</v>
      </c>
      <c r="D23" s="57">
        <v>3.0</v>
      </c>
      <c r="E23" s="57">
        <v>1290.0</v>
      </c>
      <c r="F23" s="57">
        <v>633.0</v>
      </c>
      <c r="G23" s="57">
        <v>49.0</v>
      </c>
      <c r="J23" s="106"/>
      <c r="K23" s="80"/>
    </row>
    <row r="24">
      <c r="A24" s="101">
        <v>42682.0</v>
      </c>
      <c r="B24" s="57" t="s">
        <v>28</v>
      </c>
      <c r="C24" s="57">
        <v>8.0</v>
      </c>
      <c r="D24" s="57">
        <v>1.0</v>
      </c>
      <c r="E24" s="57">
        <v>1941.0</v>
      </c>
      <c r="F24" s="57">
        <v>1339.0</v>
      </c>
      <c r="G24" s="57">
        <v>69.0</v>
      </c>
      <c r="J24" s="106"/>
      <c r="K24" s="80"/>
    </row>
    <row r="25">
      <c r="A25" s="101">
        <v>42682.0</v>
      </c>
      <c r="B25" s="57" t="s">
        <v>28</v>
      </c>
      <c r="C25" s="57">
        <v>8.0</v>
      </c>
      <c r="D25" s="57">
        <v>2.0</v>
      </c>
      <c r="E25" s="57">
        <v>1860.0</v>
      </c>
      <c r="F25" s="57">
        <v>1364.0</v>
      </c>
      <c r="G25" s="57">
        <v>73.0</v>
      </c>
      <c r="J25" s="106"/>
      <c r="K25" s="80"/>
    </row>
    <row r="26">
      <c r="A26" s="101">
        <v>42682.0</v>
      </c>
      <c r="B26" s="57" t="s">
        <v>28</v>
      </c>
      <c r="C26" s="57">
        <v>8.0</v>
      </c>
      <c r="D26" s="57">
        <v>3.0</v>
      </c>
      <c r="E26" s="57">
        <v>1079.0</v>
      </c>
      <c r="F26" s="57">
        <v>469.0</v>
      </c>
      <c r="G26" s="57">
        <v>43.0</v>
      </c>
      <c r="J26" s="106"/>
      <c r="K26" s="80"/>
    </row>
    <row r="27">
      <c r="A27" s="101">
        <v>42682.0</v>
      </c>
      <c r="B27" s="57" t="s">
        <v>28</v>
      </c>
      <c r="C27" s="57">
        <v>9.0</v>
      </c>
      <c r="D27" s="57">
        <v>1.0</v>
      </c>
      <c r="E27" s="57">
        <v>2520.0</v>
      </c>
      <c r="F27" s="57">
        <v>2191.0</v>
      </c>
      <c r="G27" s="57">
        <v>87.0</v>
      </c>
      <c r="J27" s="107"/>
      <c r="K27" s="80"/>
    </row>
    <row r="28">
      <c r="A28" s="101">
        <v>42682.0</v>
      </c>
      <c r="B28" s="57" t="s">
        <v>28</v>
      </c>
      <c r="C28" s="57">
        <v>9.0</v>
      </c>
      <c r="D28" s="57">
        <v>2.0</v>
      </c>
      <c r="E28" s="57">
        <v>2790.0</v>
      </c>
      <c r="F28" s="57">
        <v>2295.0</v>
      </c>
      <c r="G28" s="57">
        <v>82.0</v>
      </c>
      <c r="J28" s="107"/>
      <c r="K28" s="80"/>
    </row>
    <row r="29">
      <c r="A29" s="101">
        <v>42682.0</v>
      </c>
      <c r="B29" s="57" t="s">
        <v>28</v>
      </c>
      <c r="C29" s="57">
        <v>9.0</v>
      </c>
      <c r="D29" s="57">
        <v>3.0</v>
      </c>
      <c r="E29" s="57">
        <v>2293.0</v>
      </c>
      <c r="F29" s="57">
        <v>1872.0</v>
      </c>
      <c r="G29" s="57">
        <v>82.0</v>
      </c>
      <c r="J29" s="106"/>
      <c r="K29" s="80"/>
    </row>
    <row r="30">
      <c r="A30" s="101">
        <v>42682.0</v>
      </c>
      <c r="B30" s="57" t="s">
        <v>28</v>
      </c>
      <c r="C30" s="57">
        <v>10.0</v>
      </c>
      <c r="D30" s="57">
        <v>1.0</v>
      </c>
      <c r="E30" s="57">
        <v>2663.0</v>
      </c>
      <c r="F30" s="57">
        <v>2176.0</v>
      </c>
      <c r="G30" s="57">
        <v>82.0</v>
      </c>
      <c r="J30" s="106"/>
      <c r="K30" s="80"/>
    </row>
    <row r="31">
      <c r="A31" s="101">
        <v>42682.0</v>
      </c>
      <c r="B31" s="57" t="s">
        <v>28</v>
      </c>
      <c r="C31" s="57">
        <v>10.0</v>
      </c>
      <c r="D31" s="57">
        <v>2.0</v>
      </c>
      <c r="E31" s="57">
        <v>2570.0</v>
      </c>
      <c r="F31" s="57">
        <v>2124.0</v>
      </c>
      <c r="G31" s="57">
        <v>83.0</v>
      </c>
      <c r="J31" s="107"/>
      <c r="K31" s="80"/>
    </row>
    <row r="32">
      <c r="A32" s="101">
        <v>42682.0</v>
      </c>
      <c r="B32" s="57" t="s">
        <v>28</v>
      </c>
      <c r="C32" s="57">
        <v>10.0</v>
      </c>
      <c r="D32" s="57">
        <v>3.0</v>
      </c>
      <c r="E32" s="57">
        <v>2281.0</v>
      </c>
      <c r="F32" s="57">
        <v>1740.0</v>
      </c>
      <c r="G32" s="57">
        <v>76.0</v>
      </c>
      <c r="J32" s="106"/>
      <c r="K32" s="80"/>
    </row>
    <row r="33">
      <c r="A33" s="101">
        <v>42682.0</v>
      </c>
      <c r="B33" s="57" t="s">
        <v>28</v>
      </c>
      <c r="C33" s="57">
        <v>11.0</v>
      </c>
      <c r="D33" s="57">
        <v>1.0</v>
      </c>
      <c r="E33" s="57">
        <v>2549.0</v>
      </c>
      <c r="F33" s="57">
        <v>1825.0</v>
      </c>
      <c r="G33" s="57">
        <v>72.0</v>
      </c>
      <c r="J33" s="106"/>
      <c r="K33" s="80"/>
    </row>
    <row r="34">
      <c r="A34" s="101">
        <v>42682.0</v>
      </c>
      <c r="B34" s="57" t="s">
        <v>28</v>
      </c>
      <c r="C34" s="57">
        <v>11.0</v>
      </c>
      <c r="D34" s="57">
        <v>2.0</v>
      </c>
      <c r="E34" s="57">
        <v>2860.0</v>
      </c>
      <c r="F34" s="57">
        <v>2325.0</v>
      </c>
      <c r="G34" s="57">
        <v>81.0</v>
      </c>
      <c r="J34" s="106"/>
      <c r="K34" s="80"/>
    </row>
    <row r="35">
      <c r="A35" s="101">
        <v>42682.0</v>
      </c>
      <c r="B35" s="57" t="s">
        <v>28</v>
      </c>
      <c r="C35" s="57">
        <v>11.0</v>
      </c>
      <c r="D35" s="57">
        <v>3.0</v>
      </c>
      <c r="E35" s="57">
        <v>2259.0</v>
      </c>
      <c r="F35" s="57">
        <v>1830.0</v>
      </c>
      <c r="G35" s="57">
        <v>81.0</v>
      </c>
      <c r="J35" s="106"/>
      <c r="K35" s="80"/>
    </row>
    <row r="36">
      <c r="A36" s="101">
        <v>42621.0</v>
      </c>
      <c r="B36" s="57" t="s">
        <v>27</v>
      </c>
      <c r="C36" s="57">
        <v>1.0</v>
      </c>
      <c r="D36" s="57">
        <v>1.0</v>
      </c>
      <c r="E36" s="57">
        <v>2116.0</v>
      </c>
      <c r="F36" s="57">
        <v>432.0</v>
      </c>
      <c r="G36" s="57">
        <v>20.0</v>
      </c>
      <c r="J36" s="106"/>
      <c r="K36" s="80"/>
    </row>
    <row r="37">
      <c r="A37" s="101">
        <v>42621.0</v>
      </c>
      <c r="B37" s="57" t="s">
        <v>27</v>
      </c>
      <c r="C37" s="57">
        <v>1.0</v>
      </c>
      <c r="D37" s="57">
        <v>2.0</v>
      </c>
      <c r="E37" s="57">
        <v>1978.0</v>
      </c>
      <c r="F37" s="57">
        <v>541.0</v>
      </c>
      <c r="G37" s="57">
        <v>27.0</v>
      </c>
    </row>
    <row r="38">
      <c r="A38" s="101">
        <v>42621.0</v>
      </c>
      <c r="B38" s="57" t="s">
        <v>27</v>
      </c>
      <c r="C38" s="57">
        <v>1.0</v>
      </c>
      <c r="D38" s="57">
        <v>3.0</v>
      </c>
      <c r="E38" s="57">
        <v>2093.0</v>
      </c>
      <c r="F38" s="57">
        <v>618.0</v>
      </c>
      <c r="G38" s="57">
        <v>30.0</v>
      </c>
    </row>
    <row r="39">
      <c r="A39" s="101">
        <v>42621.0</v>
      </c>
      <c r="B39" s="57" t="s">
        <v>27</v>
      </c>
      <c r="C39" s="57">
        <v>2.0</v>
      </c>
      <c r="D39" s="57">
        <v>1.0</v>
      </c>
      <c r="E39" s="57">
        <v>2048.0</v>
      </c>
      <c r="F39" s="57">
        <v>373.0</v>
      </c>
      <c r="G39" s="57">
        <v>18.0</v>
      </c>
    </row>
    <row r="40">
      <c r="A40" s="101">
        <v>42621.0</v>
      </c>
      <c r="B40" s="57" t="s">
        <v>27</v>
      </c>
      <c r="C40" s="57">
        <v>2.0</v>
      </c>
      <c r="D40" s="57">
        <v>2.0</v>
      </c>
      <c r="E40" s="57">
        <v>902.0</v>
      </c>
      <c r="F40" s="57">
        <v>20.0</v>
      </c>
      <c r="G40" s="57">
        <v>2.0</v>
      </c>
    </row>
    <row r="41">
      <c r="A41" s="101">
        <v>42621.0</v>
      </c>
      <c r="B41" s="57" t="s">
        <v>27</v>
      </c>
      <c r="C41" s="57">
        <v>2.0</v>
      </c>
      <c r="D41" s="57">
        <v>3.0</v>
      </c>
      <c r="E41" s="57">
        <v>1372.0</v>
      </c>
      <c r="F41" s="57">
        <v>86.0</v>
      </c>
      <c r="G41" s="57">
        <v>6.0</v>
      </c>
    </row>
    <row r="42">
      <c r="A42" s="101">
        <v>42621.0</v>
      </c>
      <c r="B42" s="57" t="s">
        <v>27</v>
      </c>
      <c r="C42" s="57">
        <v>3.0</v>
      </c>
      <c r="D42" s="57">
        <v>1.0</v>
      </c>
      <c r="E42" s="57">
        <v>2020.0</v>
      </c>
      <c r="F42" s="57">
        <v>542.0</v>
      </c>
      <c r="G42" s="57">
        <v>27.0</v>
      </c>
    </row>
    <row r="43">
      <c r="A43" s="101">
        <v>42621.0</v>
      </c>
      <c r="B43" s="57" t="s">
        <v>27</v>
      </c>
      <c r="C43" s="57">
        <v>3.0</v>
      </c>
      <c r="D43" s="57">
        <v>2.0</v>
      </c>
      <c r="E43" s="57">
        <v>1263.0</v>
      </c>
      <c r="F43" s="57">
        <v>288.0</v>
      </c>
      <c r="G43" s="57">
        <v>23.0</v>
      </c>
    </row>
    <row r="44">
      <c r="A44" s="101">
        <v>42621.0</v>
      </c>
      <c r="B44" s="57" t="s">
        <v>27</v>
      </c>
      <c r="C44" s="57">
        <v>3.0</v>
      </c>
      <c r="D44" s="57" t="s">
        <v>20</v>
      </c>
      <c r="E44" s="57">
        <v>974.0</v>
      </c>
      <c r="F44" s="57">
        <v>200.0</v>
      </c>
      <c r="G44" s="57">
        <v>21.0</v>
      </c>
    </row>
    <row r="45">
      <c r="A45" s="101">
        <v>42621.0</v>
      </c>
      <c r="B45" s="57" t="s">
        <v>27</v>
      </c>
      <c r="C45" s="57">
        <v>3.0</v>
      </c>
      <c r="D45" s="57">
        <v>3.0</v>
      </c>
      <c r="E45" s="57">
        <v>2147.0</v>
      </c>
      <c r="F45" s="57">
        <v>404.0</v>
      </c>
      <c r="G45" s="57">
        <v>19.0</v>
      </c>
    </row>
    <row r="46">
      <c r="A46" s="101">
        <v>42621.0</v>
      </c>
      <c r="B46" s="57" t="s">
        <v>27</v>
      </c>
      <c r="C46" s="57">
        <v>4.0</v>
      </c>
      <c r="D46" s="57">
        <v>1.0</v>
      </c>
      <c r="E46" s="57">
        <v>2386.0</v>
      </c>
      <c r="F46" s="57">
        <v>280.0</v>
      </c>
      <c r="G46" s="57">
        <v>12.0</v>
      </c>
    </row>
    <row r="47">
      <c r="A47" s="101">
        <v>42621.0</v>
      </c>
      <c r="B47" s="57" t="s">
        <v>27</v>
      </c>
      <c r="C47" s="57">
        <v>4.0</v>
      </c>
      <c r="D47" s="57">
        <v>2.0</v>
      </c>
      <c r="E47" s="57">
        <v>2520.0</v>
      </c>
      <c r="F47" s="57">
        <v>321.0</v>
      </c>
      <c r="G47" s="57">
        <v>13.0</v>
      </c>
    </row>
    <row r="48">
      <c r="A48" s="101">
        <v>42621.0</v>
      </c>
      <c r="B48" s="57" t="s">
        <v>27</v>
      </c>
      <c r="C48" s="57">
        <v>4.0</v>
      </c>
      <c r="D48" s="57">
        <v>3.0</v>
      </c>
      <c r="E48" s="57">
        <v>956.0</v>
      </c>
      <c r="F48" s="57">
        <v>111.0</v>
      </c>
      <c r="G48" s="57">
        <v>12.0</v>
      </c>
    </row>
    <row r="49">
      <c r="A49" s="101">
        <v>42621.0</v>
      </c>
      <c r="B49" s="57" t="s">
        <v>27</v>
      </c>
      <c r="C49" s="57">
        <v>5.0</v>
      </c>
      <c r="D49" s="57">
        <v>1.0</v>
      </c>
      <c r="E49" s="57">
        <v>2171.0</v>
      </c>
      <c r="F49" s="57">
        <v>250.0</v>
      </c>
      <c r="G49" s="57">
        <v>12.0</v>
      </c>
    </row>
    <row r="50">
      <c r="A50" s="101">
        <v>42621.0</v>
      </c>
      <c r="B50" s="57" t="s">
        <v>27</v>
      </c>
      <c r="C50" s="57">
        <v>5.0</v>
      </c>
      <c r="D50" s="57">
        <v>2.0</v>
      </c>
      <c r="E50" s="57">
        <v>2299.0</v>
      </c>
      <c r="F50" s="57">
        <v>257.0</v>
      </c>
      <c r="G50" s="57">
        <v>11.0</v>
      </c>
    </row>
    <row r="51">
      <c r="A51" s="101">
        <v>42621.0</v>
      </c>
      <c r="B51" s="57" t="s">
        <v>27</v>
      </c>
      <c r="C51" s="57">
        <v>5.0</v>
      </c>
      <c r="D51" s="57">
        <v>3.0</v>
      </c>
      <c r="E51" s="57">
        <v>1711.0</v>
      </c>
      <c r="F51" s="57">
        <v>171.0</v>
      </c>
      <c r="G51" s="57">
        <v>10.0</v>
      </c>
    </row>
    <row r="52">
      <c r="A52" s="101">
        <v>42621.0</v>
      </c>
      <c r="B52" s="57" t="s">
        <v>27</v>
      </c>
      <c r="C52" s="57">
        <v>6.0</v>
      </c>
      <c r="D52" s="57">
        <v>1.0</v>
      </c>
      <c r="E52" s="57">
        <v>2281.0</v>
      </c>
      <c r="F52" s="57">
        <v>588.0</v>
      </c>
      <c r="G52" s="57">
        <v>26.0</v>
      </c>
    </row>
    <row r="53">
      <c r="A53" s="101">
        <v>42621.0</v>
      </c>
      <c r="B53" s="57" t="s">
        <v>27</v>
      </c>
      <c r="C53" s="57">
        <v>6.0</v>
      </c>
      <c r="D53" s="57">
        <v>2.0</v>
      </c>
      <c r="E53" s="57">
        <v>2269.0</v>
      </c>
      <c r="F53" s="57">
        <v>264.0</v>
      </c>
      <c r="G53" s="57">
        <v>12.0</v>
      </c>
    </row>
    <row r="54">
      <c r="A54" s="101">
        <v>42621.0</v>
      </c>
      <c r="B54" s="57" t="s">
        <v>27</v>
      </c>
      <c r="C54" s="57">
        <v>6.0</v>
      </c>
      <c r="D54" s="57">
        <v>3.0</v>
      </c>
      <c r="E54" s="57">
        <v>2358.0</v>
      </c>
      <c r="F54" s="57">
        <v>322.0</v>
      </c>
      <c r="G54" s="57">
        <v>14.0</v>
      </c>
    </row>
    <row r="55">
      <c r="A55" s="101">
        <v>42621.0</v>
      </c>
      <c r="B55" s="57" t="s">
        <v>27</v>
      </c>
      <c r="C55" s="57">
        <v>7.0</v>
      </c>
      <c r="D55" s="57">
        <v>1.0</v>
      </c>
      <c r="E55" s="57">
        <v>2243.0</v>
      </c>
      <c r="F55" s="57">
        <v>323.0</v>
      </c>
      <c r="G55" s="57">
        <v>14.0</v>
      </c>
    </row>
    <row r="56">
      <c r="A56" s="101">
        <v>42621.0</v>
      </c>
      <c r="B56" s="57" t="s">
        <v>27</v>
      </c>
      <c r="C56" s="57">
        <v>7.0</v>
      </c>
      <c r="D56" s="57">
        <v>2.0</v>
      </c>
      <c r="E56" s="57">
        <v>1544.0</v>
      </c>
      <c r="F56" s="57">
        <v>114.0</v>
      </c>
      <c r="G56" s="57">
        <v>7.0</v>
      </c>
    </row>
    <row r="57">
      <c r="A57" s="101">
        <v>42621.0</v>
      </c>
      <c r="B57" s="57" t="s">
        <v>27</v>
      </c>
      <c r="C57" s="57">
        <v>7.0</v>
      </c>
      <c r="D57" s="57">
        <v>3.0</v>
      </c>
      <c r="E57" s="57">
        <v>1185.0</v>
      </c>
      <c r="F57" s="57">
        <v>65.0</v>
      </c>
      <c r="G57" s="57">
        <v>5.0</v>
      </c>
    </row>
    <row r="58">
      <c r="A58" s="101">
        <v>42621.0</v>
      </c>
      <c r="B58" s="57" t="s">
        <v>27</v>
      </c>
      <c r="C58" s="57">
        <v>8.0</v>
      </c>
      <c r="D58" s="57">
        <v>1.0</v>
      </c>
      <c r="E58" s="57">
        <v>1810.0</v>
      </c>
      <c r="F58" s="57">
        <v>186.0</v>
      </c>
      <c r="G58" s="57">
        <v>10.0</v>
      </c>
    </row>
    <row r="59">
      <c r="A59" s="101">
        <v>42621.0</v>
      </c>
      <c r="B59" s="57" t="s">
        <v>27</v>
      </c>
      <c r="C59" s="57">
        <v>8.0</v>
      </c>
      <c r="D59" s="57">
        <v>2.0</v>
      </c>
      <c r="E59" s="57">
        <v>1778.0</v>
      </c>
      <c r="F59" s="57">
        <v>199.0</v>
      </c>
      <c r="G59" s="57">
        <v>11.0</v>
      </c>
    </row>
    <row r="60">
      <c r="A60" s="101">
        <v>42621.0</v>
      </c>
      <c r="B60" s="57" t="s">
        <v>27</v>
      </c>
      <c r="C60" s="57">
        <v>8.0</v>
      </c>
      <c r="D60" s="57">
        <v>3.0</v>
      </c>
      <c r="E60" s="57">
        <v>969.0</v>
      </c>
      <c r="F60" s="57">
        <v>41.0</v>
      </c>
      <c r="G60" s="57">
        <v>4.0</v>
      </c>
    </row>
    <row r="61">
      <c r="A61" s="101">
        <v>42621.0</v>
      </c>
      <c r="B61" s="57" t="s">
        <v>27</v>
      </c>
      <c r="C61" s="57">
        <v>9.0</v>
      </c>
      <c r="D61" s="57">
        <v>1.0</v>
      </c>
      <c r="E61" s="57">
        <v>2468.0</v>
      </c>
      <c r="F61" s="57">
        <v>653.0</v>
      </c>
      <c r="G61" s="57">
        <v>26.0</v>
      </c>
    </row>
    <row r="62">
      <c r="A62" s="101">
        <v>42621.0</v>
      </c>
      <c r="B62" s="57" t="s">
        <v>27</v>
      </c>
      <c r="C62" s="57">
        <v>9.0</v>
      </c>
      <c r="D62" s="57">
        <v>2.0</v>
      </c>
      <c r="E62" s="57">
        <v>2658.0</v>
      </c>
      <c r="F62" s="57">
        <v>655.0</v>
      </c>
      <c r="G62" s="57">
        <v>25.0</v>
      </c>
    </row>
    <row r="63">
      <c r="A63" s="101">
        <v>42621.0</v>
      </c>
      <c r="B63" s="57" t="s">
        <v>27</v>
      </c>
      <c r="C63" s="57">
        <v>9.0</v>
      </c>
      <c r="D63" s="57">
        <v>3.0</v>
      </c>
      <c r="E63" s="57">
        <v>2248.0</v>
      </c>
      <c r="F63" s="57">
        <v>472.0</v>
      </c>
      <c r="G63" s="57">
        <v>21.0</v>
      </c>
    </row>
    <row r="64">
      <c r="A64" s="101">
        <v>42621.0</v>
      </c>
      <c r="B64" s="57" t="s">
        <v>27</v>
      </c>
      <c r="C64" s="57">
        <v>10.0</v>
      </c>
      <c r="D64" s="57">
        <v>1.0</v>
      </c>
      <c r="E64" s="57">
        <v>2533.0</v>
      </c>
      <c r="F64" s="57">
        <v>634.0</v>
      </c>
      <c r="G64" s="57">
        <v>25.0</v>
      </c>
    </row>
    <row r="65">
      <c r="A65" s="101">
        <v>42621.0</v>
      </c>
      <c r="B65" s="57" t="s">
        <v>27</v>
      </c>
      <c r="C65" s="57">
        <v>10.0</v>
      </c>
      <c r="D65" s="57">
        <v>2.0</v>
      </c>
      <c r="E65" s="57">
        <v>2451.0</v>
      </c>
      <c r="F65" s="57">
        <v>677.0</v>
      </c>
      <c r="G65" s="57">
        <v>28.0</v>
      </c>
    </row>
    <row r="66">
      <c r="A66" s="101">
        <v>42621.0</v>
      </c>
      <c r="B66" s="57" t="s">
        <v>27</v>
      </c>
      <c r="C66" s="57">
        <v>10.0</v>
      </c>
      <c r="D66" s="57">
        <v>3.0</v>
      </c>
      <c r="E66" s="57">
        <v>2187.0</v>
      </c>
      <c r="F66" s="57">
        <v>417.0</v>
      </c>
      <c r="G66" s="57">
        <v>19.0</v>
      </c>
    </row>
    <row r="67">
      <c r="A67" s="101">
        <v>42621.0</v>
      </c>
      <c r="B67" s="57" t="s">
        <v>27</v>
      </c>
      <c r="C67" s="57">
        <v>11.0</v>
      </c>
      <c r="D67" s="57">
        <v>1.0</v>
      </c>
      <c r="E67" s="57">
        <v>2370.0</v>
      </c>
      <c r="F67" s="57">
        <v>220.0</v>
      </c>
      <c r="G67" s="57">
        <v>9.0</v>
      </c>
    </row>
    <row r="68">
      <c r="A68" s="101">
        <v>42621.0</v>
      </c>
      <c r="B68" s="57" t="s">
        <v>27</v>
      </c>
      <c r="C68" s="57">
        <v>11.0</v>
      </c>
      <c r="D68" s="57">
        <v>2.0</v>
      </c>
      <c r="E68" s="57">
        <v>2719.0</v>
      </c>
      <c r="F68" s="57">
        <v>675.0</v>
      </c>
      <c r="G68" s="57">
        <v>25.0</v>
      </c>
    </row>
    <row r="69">
      <c r="A69" s="101">
        <v>42621.0</v>
      </c>
      <c r="B69" s="57" t="s">
        <v>27</v>
      </c>
      <c r="C69" s="57">
        <v>11.0</v>
      </c>
      <c r="D69" s="57">
        <v>3.0</v>
      </c>
      <c r="E69" s="57">
        <v>2140.0</v>
      </c>
      <c r="F69" s="57">
        <v>517.0</v>
      </c>
      <c r="G69" s="57">
        <v>24.0</v>
      </c>
    </row>
    <row r="70">
      <c r="A70" s="108">
        <v>42500.0</v>
      </c>
      <c r="B70" s="57" t="s">
        <v>74</v>
      </c>
      <c r="C70" s="57">
        <v>2.0</v>
      </c>
      <c r="D70" s="57">
        <v>2.0</v>
      </c>
      <c r="E70" s="57">
        <v>919.0</v>
      </c>
      <c r="F70" s="57">
        <v>3.0</v>
      </c>
      <c r="G70" s="57">
        <v>0.0</v>
      </c>
    </row>
    <row r="71">
      <c r="A71" s="108">
        <v>42500.0</v>
      </c>
      <c r="B71" s="57" t="s">
        <v>74</v>
      </c>
      <c r="C71" s="57">
        <v>2.0</v>
      </c>
      <c r="D71" s="57">
        <v>3.0</v>
      </c>
      <c r="E71" s="57">
        <v>1350.0</v>
      </c>
      <c r="F71" s="57">
        <v>5.0</v>
      </c>
      <c r="G71" s="57">
        <v>0.0</v>
      </c>
    </row>
    <row r="72">
      <c r="A72" s="108">
        <v>42500.0</v>
      </c>
      <c r="B72" s="57" t="s">
        <v>74</v>
      </c>
      <c r="C72" s="57">
        <v>4.0</v>
      </c>
      <c r="D72" s="57">
        <v>1.0</v>
      </c>
      <c r="E72" s="57">
        <v>2382.0</v>
      </c>
      <c r="F72" s="57">
        <v>20.0</v>
      </c>
      <c r="G72" s="57">
        <v>1.0</v>
      </c>
    </row>
    <row r="73">
      <c r="A73" s="108">
        <v>42500.0</v>
      </c>
      <c r="B73" s="57" t="s">
        <v>74</v>
      </c>
      <c r="C73" s="57">
        <v>4.0</v>
      </c>
      <c r="D73" s="57">
        <v>3.0</v>
      </c>
      <c r="E73" s="57">
        <v>940.0</v>
      </c>
      <c r="F73" s="57">
        <v>28.0</v>
      </c>
      <c r="G73" s="57">
        <v>3.0</v>
      </c>
    </row>
    <row r="74">
      <c r="A74" s="108">
        <v>42500.0</v>
      </c>
      <c r="B74" s="57" t="s">
        <v>74</v>
      </c>
      <c r="C74" s="57">
        <v>5.0</v>
      </c>
      <c r="D74" s="57">
        <v>1.0</v>
      </c>
      <c r="E74" s="57">
        <v>2154.0</v>
      </c>
      <c r="F74" s="57">
        <v>34.0</v>
      </c>
      <c r="G74" s="57">
        <v>2.0</v>
      </c>
    </row>
    <row r="75">
      <c r="A75" s="108">
        <v>42500.0</v>
      </c>
      <c r="B75" s="57" t="s">
        <v>74</v>
      </c>
      <c r="C75" s="57">
        <v>5.0</v>
      </c>
      <c r="D75" s="57">
        <v>2.0</v>
      </c>
      <c r="E75" s="57">
        <v>2303.0</v>
      </c>
      <c r="F75" s="57">
        <v>41.0</v>
      </c>
      <c r="G75" s="57">
        <v>2.0</v>
      </c>
    </row>
    <row r="76">
      <c r="A76" s="108">
        <v>42500.0</v>
      </c>
      <c r="B76" s="57" t="s">
        <v>74</v>
      </c>
      <c r="C76" s="57">
        <v>5.0</v>
      </c>
      <c r="D76" s="57">
        <v>3.0</v>
      </c>
      <c r="E76" s="57">
        <v>1680.0</v>
      </c>
      <c r="F76" s="57">
        <v>16.0</v>
      </c>
      <c r="G76" s="57">
        <v>1.0</v>
      </c>
    </row>
    <row r="77">
      <c r="A77" s="105">
        <v>42472.0</v>
      </c>
      <c r="B77" s="57" t="s">
        <v>75</v>
      </c>
      <c r="C77" s="57">
        <v>2.0</v>
      </c>
      <c r="D77" s="57">
        <v>2.0</v>
      </c>
      <c r="E77" s="57">
        <v>921.0</v>
      </c>
      <c r="F77" s="57">
        <v>9.0</v>
      </c>
      <c r="G77" s="57">
        <v>1.0</v>
      </c>
    </row>
    <row r="78">
      <c r="A78" s="105">
        <v>42472.0</v>
      </c>
      <c r="B78" s="57" t="s">
        <v>75</v>
      </c>
      <c r="C78" s="57">
        <v>2.0</v>
      </c>
      <c r="D78" s="57">
        <v>3.0</v>
      </c>
      <c r="E78" s="57">
        <v>1348.0</v>
      </c>
      <c r="F78" s="57">
        <v>53.0</v>
      </c>
      <c r="G78" s="57">
        <v>4.0</v>
      </c>
    </row>
    <row r="79">
      <c r="A79" s="105">
        <v>42472.0</v>
      </c>
      <c r="B79" s="57" t="s">
        <v>75</v>
      </c>
      <c r="C79" s="57">
        <v>4.0</v>
      </c>
      <c r="D79" s="57">
        <v>1.0</v>
      </c>
      <c r="E79" s="57">
        <v>2377.0</v>
      </c>
      <c r="F79" s="57">
        <v>362.0</v>
      </c>
      <c r="G79" s="57">
        <v>15.0</v>
      </c>
    </row>
    <row r="80">
      <c r="A80" s="105">
        <v>42472.0</v>
      </c>
      <c r="B80" s="57" t="s">
        <v>75</v>
      </c>
      <c r="C80" s="57">
        <v>4.0</v>
      </c>
      <c r="D80" s="57">
        <v>3.0</v>
      </c>
      <c r="E80" s="57">
        <v>937.0</v>
      </c>
      <c r="F80" s="57">
        <v>91.0</v>
      </c>
      <c r="G80" s="57">
        <v>10.0</v>
      </c>
    </row>
    <row r="81">
      <c r="A81" s="105">
        <v>42472.0</v>
      </c>
      <c r="B81" s="57" t="s">
        <v>75</v>
      </c>
      <c r="C81" s="57">
        <v>5.0</v>
      </c>
      <c r="D81" s="57">
        <v>1.0</v>
      </c>
      <c r="E81" s="57">
        <v>2150.0</v>
      </c>
      <c r="F81" s="57">
        <v>317.0</v>
      </c>
      <c r="G81" s="57">
        <v>15.0</v>
      </c>
    </row>
    <row r="82">
      <c r="A82" s="105">
        <v>42472.0</v>
      </c>
      <c r="B82" s="57" t="s">
        <v>75</v>
      </c>
      <c r="C82" s="57">
        <v>5.0</v>
      </c>
      <c r="D82" s="57">
        <v>2.0</v>
      </c>
      <c r="E82" s="57">
        <v>2297.0</v>
      </c>
      <c r="F82" s="57">
        <v>427.0</v>
      </c>
      <c r="G82" s="57">
        <v>19.0</v>
      </c>
    </row>
    <row r="83">
      <c r="A83" s="105">
        <v>42472.0</v>
      </c>
      <c r="B83" s="57" t="s">
        <v>75</v>
      </c>
      <c r="C83" s="57">
        <v>5.0</v>
      </c>
      <c r="D83" s="57">
        <v>3.0</v>
      </c>
      <c r="E83" s="57">
        <v>1682.0</v>
      </c>
      <c r="F83" s="57">
        <v>274.0</v>
      </c>
      <c r="G83" s="57">
        <v>16.0</v>
      </c>
    </row>
    <row r="84">
      <c r="A84" s="101">
        <v>42430.0</v>
      </c>
      <c r="B84" s="57" t="s">
        <v>24</v>
      </c>
      <c r="C84" s="57">
        <v>1.0</v>
      </c>
      <c r="D84" s="57">
        <v>1.0</v>
      </c>
      <c r="E84" s="57">
        <v>2001.0</v>
      </c>
      <c r="F84" s="57">
        <v>854.0</v>
      </c>
      <c r="G84" s="57">
        <v>43.0</v>
      </c>
    </row>
    <row r="85">
      <c r="A85" s="101">
        <v>42430.0</v>
      </c>
      <c r="B85" s="57" t="s">
        <v>24</v>
      </c>
      <c r="C85" s="57">
        <v>1.0</v>
      </c>
      <c r="D85" s="57">
        <v>2.0</v>
      </c>
      <c r="E85" s="57">
        <v>1952.0</v>
      </c>
      <c r="F85" s="57">
        <v>884.0</v>
      </c>
      <c r="G85" s="57">
        <v>45.0</v>
      </c>
    </row>
    <row r="86">
      <c r="A86" s="101">
        <v>42430.0</v>
      </c>
      <c r="B86" s="57" t="s">
        <v>24</v>
      </c>
      <c r="C86" s="57">
        <v>1.0</v>
      </c>
      <c r="D86" s="57">
        <v>3.0</v>
      </c>
      <c r="E86" s="57">
        <v>1990.0</v>
      </c>
      <c r="F86" s="57">
        <v>936.0</v>
      </c>
      <c r="G86" s="57">
        <v>47.0</v>
      </c>
    </row>
    <row r="87">
      <c r="A87" s="101">
        <v>42430.0</v>
      </c>
      <c r="B87" s="57" t="s">
        <v>24</v>
      </c>
      <c r="C87" s="57">
        <v>2.0</v>
      </c>
      <c r="D87" s="57">
        <v>1.0</v>
      </c>
      <c r="E87" s="57">
        <v>2020.0</v>
      </c>
      <c r="F87" s="57">
        <v>829.0</v>
      </c>
      <c r="G87" s="57">
        <v>41.0</v>
      </c>
    </row>
    <row r="88">
      <c r="A88" s="101">
        <v>42430.0</v>
      </c>
      <c r="B88" s="57" t="s">
        <v>24</v>
      </c>
      <c r="C88" s="57">
        <v>2.0</v>
      </c>
      <c r="D88" s="57">
        <v>2.0</v>
      </c>
      <c r="E88" s="57">
        <v>921.0</v>
      </c>
      <c r="F88" s="57">
        <v>313.0</v>
      </c>
      <c r="G88" s="57">
        <v>34.0</v>
      </c>
    </row>
    <row r="89">
      <c r="A89" s="101">
        <v>42430.0</v>
      </c>
      <c r="B89" s="57" t="s">
        <v>24</v>
      </c>
      <c r="C89" s="57">
        <v>2.0</v>
      </c>
      <c r="D89" s="57">
        <v>3.0</v>
      </c>
      <c r="E89" s="57">
        <v>1347.0</v>
      </c>
      <c r="F89" s="57">
        <v>467.0</v>
      </c>
      <c r="G89" s="57">
        <v>35.0</v>
      </c>
    </row>
    <row r="90">
      <c r="A90" s="101">
        <v>42430.0</v>
      </c>
      <c r="B90" s="57" t="s">
        <v>24</v>
      </c>
      <c r="C90" s="57">
        <v>3.0</v>
      </c>
      <c r="D90" s="57">
        <v>1.0</v>
      </c>
      <c r="E90" s="57">
        <v>1981.0</v>
      </c>
      <c r="F90" s="57">
        <v>960.0</v>
      </c>
      <c r="G90" s="57">
        <v>48.0</v>
      </c>
    </row>
    <row r="91">
      <c r="A91" s="101">
        <v>42430.0</v>
      </c>
      <c r="B91" s="57" t="s">
        <v>24</v>
      </c>
      <c r="C91" s="57">
        <v>3.0</v>
      </c>
      <c r="D91" s="57">
        <v>2.0</v>
      </c>
      <c r="E91" s="57">
        <v>1230.0</v>
      </c>
      <c r="F91" s="57">
        <v>644.0</v>
      </c>
      <c r="G91" s="57">
        <v>52.0</v>
      </c>
    </row>
    <row r="92">
      <c r="A92" s="101">
        <v>42430.0</v>
      </c>
      <c r="B92" s="57" t="s">
        <v>24</v>
      </c>
      <c r="C92" s="57">
        <v>3.0</v>
      </c>
      <c r="D92" s="57" t="s">
        <v>20</v>
      </c>
      <c r="E92" s="57">
        <v>974.0</v>
      </c>
      <c r="F92" s="57">
        <v>456.0</v>
      </c>
      <c r="G92" s="57">
        <v>47.0</v>
      </c>
    </row>
    <row r="93">
      <c r="A93" s="101">
        <v>42430.0</v>
      </c>
      <c r="B93" s="57" t="s">
        <v>24</v>
      </c>
      <c r="C93" s="57">
        <v>3.0</v>
      </c>
      <c r="D93" s="57">
        <v>3.0</v>
      </c>
      <c r="E93" s="57">
        <v>2147.0</v>
      </c>
      <c r="F93" s="57">
        <v>943.0</v>
      </c>
      <c r="G93" s="57">
        <v>44.0</v>
      </c>
    </row>
    <row r="94">
      <c r="A94" s="101">
        <v>42430.0</v>
      </c>
      <c r="B94" s="57" t="s">
        <v>24</v>
      </c>
      <c r="C94" s="57">
        <v>4.0</v>
      </c>
      <c r="D94" s="57">
        <v>1.0</v>
      </c>
      <c r="E94" s="57">
        <v>2365.0</v>
      </c>
      <c r="F94" s="57">
        <v>1174.0</v>
      </c>
      <c r="G94" s="57">
        <v>50.0</v>
      </c>
    </row>
    <row r="95">
      <c r="A95" s="101">
        <v>42430.0</v>
      </c>
      <c r="B95" s="57" t="s">
        <v>24</v>
      </c>
      <c r="C95" s="57">
        <v>4.0</v>
      </c>
      <c r="D95" s="57">
        <v>2.0</v>
      </c>
      <c r="E95" s="57">
        <v>2460.0</v>
      </c>
      <c r="F95" s="57">
        <v>1212.0</v>
      </c>
      <c r="G95" s="57">
        <v>49.0</v>
      </c>
    </row>
    <row r="96">
      <c r="A96" s="101">
        <v>42430.0</v>
      </c>
      <c r="B96" s="57" t="s">
        <v>24</v>
      </c>
      <c r="C96" s="57">
        <v>4.0</v>
      </c>
      <c r="D96" s="57">
        <v>3.0</v>
      </c>
      <c r="E96" s="57">
        <v>934.0</v>
      </c>
      <c r="F96" s="57">
        <v>439.0</v>
      </c>
      <c r="G96" s="57">
        <v>47.0</v>
      </c>
    </row>
    <row r="97">
      <c r="A97" s="101">
        <v>42430.0</v>
      </c>
      <c r="B97" s="57" t="s">
        <v>24</v>
      </c>
      <c r="C97" s="57">
        <v>5.0</v>
      </c>
      <c r="D97" s="57">
        <v>1.0</v>
      </c>
      <c r="E97" s="57">
        <v>2110.0</v>
      </c>
      <c r="F97" s="57">
        <v>1035.0</v>
      </c>
      <c r="G97" s="57">
        <v>49.0</v>
      </c>
    </row>
    <row r="98">
      <c r="A98" s="101">
        <v>42430.0</v>
      </c>
      <c r="B98" s="57" t="s">
        <v>24</v>
      </c>
      <c r="C98" s="57">
        <v>5.0</v>
      </c>
      <c r="D98" s="57">
        <v>2.0</v>
      </c>
      <c r="E98" s="57">
        <v>2278.0</v>
      </c>
      <c r="F98" s="57">
        <v>1172.0</v>
      </c>
      <c r="G98" s="57">
        <v>51.0</v>
      </c>
    </row>
    <row r="99">
      <c r="A99" s="101">
        <v>42430.0</v>
      </c>
      <c r="B99" s="57" t="s">
        <v>24</v>
      </c>
      <c r="C99" s="57">
        <v>5.0</v>
      </c>
      <c r="D99" s="57">
        <v>3.0</v>
      </c>
      <c r="E99" s="57">
        <v>1663.0</v>
      </c>
      <c r="F99" s="57">
        <v>876.0</v>
      </c>
      <c r="G99" s="57">
        <v>53.0</v>
      </c>
    </row>
    <row r="100">
      <c r="A100" s="101">
        <v>42430.0</v>
      </c>
      <c r="B100" s="57" t="s">
        <v>24</v>
      </c>
      <c r="C100" s="57">
        <v>6.0</v>
      </c>
      <c r="D100" s="57">
        <v>1.0</v>
      </c>
      <c r="E100" s="57">
        <v>2281.0</v>
      </c>
      <c r="F100" s="57">
        <v>1201.0</v>
      </c>
      <c r="G100" s="57">
        <v>53.0</v>
      </c>
    </row>
    <row r="101">
      <c r="A101" s="101">
        <v>42430.0</v>
      </c>
      <c r="B101" s="57" t="s">
        <v>24</v>
      </c>
      <c r="C101" s="57">
        <v>6.0</v>
      </c>
      <c r="D101" s="57">
        <v>2.0</v>
      </c>
      <c r="E101" s="57">
        <v>2211.0</v>
      </c>
      <c r="F101" s="57">
        <v>1107.0</v>
      </c>
      <c r="G101" s="57">
        <v>50.0</v>
      </c>
    </row>
    <row r="102">
      <c r="A102" s="101">
        <v>42430.0</v>
      </c>
      <c r="B102" s="57" t="s">
        <v>24</v>
      </c>
      <c r="C102" s="57">
        <v>6.0</v>
      </c>
      <c r="D102" s="57">
        <v>3.0</v>
      </c>
      <c r="E102" s="57">
        <v>2320.0</v>
      </c>
      <c r="F102" s="57">
        <v>1246.0</v>
      </c>
      <c r="G102" s="57">
        <v>54.0</v>
      </c>
    </row>
    <row r="103">
      <c r="A103" s="101">
        <v>42430.0</v>
      </c>
      <c r="B103" s="57" t="s">
        <v>24</v>
      </c>
      <c r="C103" s="57">
        <v>7.0</v>
      </c>
      <c r="D103" s="57">
        <v>1.0</v>
      </c>
      <c r="E103" s="57">
        <v>2212.0</v>
      </c>
      <c r="F103" s="57">
        <v>1280.0</v>
      </c>
      <c r="G103" s="57">
        <v>58.0</v>
      </c>
    </row>
    <row r="104">
      <c r="A104" s="101">
        <v>42430.0</v>
      </c>
      <c r="B104" s="57" t="s">
        <v>24</v>
      </c>
      <c r="C104" s="57">
        <v>7.0</v>
      </c>
      <c r="D104" s="57">
        <v>2.0</v>
      </c>
      <c r="E104" s="57">
        <v>1524.0</v>
      </c>
      <c r="F104" s="57">
        <v>660.0</v>
      </c>
      <c r="G104" s="57">
        <v>43.0</v>
      </c>
    </row>
    <row r="105">
      <c r="A105" s="101">
        <v>42430.0</v>
      </c>
      <c r="B105" s="57" t="s">
        <v>24</v>
      </c>
      <c r="C105" s="57">
        <v>7.0</v>
      </c>
      <c r="D105" s="57">
        <v>3.0</v>
      </c>
      <c r="E105" s="57">
        <v>1235.0</v>
      </c>
      <c r="F105" s="57">
        <v>440.0</v>
      </c>
      <c r="G105" s="57">
        <v>36.0</v>
      </c>
    </row>
    <row r="106">
      <c r="A106" s="101">
        <v>42430.0</v>
      </c>
      <c r="B106" s="57" t="s">
        <v>24</v>
      </c>
      <c r="C106" s="57">
        <v>8.0</v>
      </c>
      <c r="D106" s="57">
        <v>1.0</v>
      </c>
      <c r="E106" s="57">
        <v>1784.0</v>
      </c>
      <c r="F106" s="57">
        <v>879.0</v>
      </c>
      <c r="G106" s="57">
        <v>49.0</v>
      </c>
    </row>
    <row r="107">
      <c r="A107" s="101">
        <v>42430.0</v>
      </c>
      <c r="B107" s="57" t="s">
        <v>24</v>
      </c>
      <c r="C107" s="57">
        <v>8.0</v>
      </c>
      <c r="D107" s="57">
        <v>2.0</v>
      </c>
      <c r="E107" s="57">
        <v>1725.0</v>
      </c>
      <c r="F107" s="57">
        <v>835.0</v>
      </c>
      <c r="G107" s="57">
        <v>48.0</v>
      </c>
    </row>
    <row r="108">
      <c r="A108" s="101">
        <v>42430.0</v>
      </c>
      <c r="B108" s="57" t="s">
        <v>24</v>
      </c>
      <c r="C108" s="57">
        <v>8.0</v>
      </c>
      <c r="D108" s="57">
        <v>3.0</v>
      </c>
      <c r="E108" s="57">
        <v>942.0</v>
      </c>
      <c r="F108" s="57">
        <v>278.0</v>
      </c>
      <c r="G108" s="57">
        <v>30.0</v>
      </c>
    </row>
    <row r="109">
      <c r="A109" s="101">
        <v>42430.0</v>
      </c>
      <c r="B109" s="57" t="s">
        <v>24</v>
      </c>
      <c r="C109" s="57">
        <v>9.0</v>
      </c>
      <c r="D109" s="57">
        <v>1.0</v>
      </c>
      <c r="E109" s="57">
        <v>2449.0</v>
      </c>
      <c r="F109" s="57">
        <v>1561.0</v>
      </c>
      <c r="G109" s="57">
        <v>64.0</v>
      </c>
    </row>
    <row r="110">
      <c r="A110" s="101">
        <v>42430.0</v>
      </c>
      <c r="B110" s="57" t="s">
        <v>24</v>
      </c>
      <c r="C110" s="57">
        <v>9.0</v>
      </c>
      <c r="D110" s="57">
        <v>2.0</v>
      </c>
      <c r="E110" s="57">
        <v>2574.0</v>
      </c>
      <c r="F110" s="57">
        <v>1474.0</v>
      </c>
      <c r="G110" s="57">
        <v>57.0</v>
      </c>
    </row>
    <row r="111">
      <c r="A111" s="101">
        <v>42430.0</v>
      </c>
      <c r="B111" s="57" t="s">
        <v>24</v>
      </c>
      <c r="C111" s="57">
        <v>9.0</v>
      </c>
      <c r="D111" s="57">
        <v>3.0</v>
      </c>
      <c r="E111" s="57">
        <v>2223.0</v>
      </c>
      <c r="F111" s="57">
        <v>1264.0</v>
      </c>
      <c r="G111" s="57">
        <v>57.0</v>
      </c>
    </row>
    <row r="112">
      <c r="A112" s="101">
        <v>42430.0</v>
      </c>
      <c r="B112" s="57" t="s">
        <v>24</v>
      </c>
      <c r="C112" s="57">
        <v>10.0</v>
      </c>
      <c r="D112" s="57">
        <v>1.0</v>
      </c>
      <c r="E112" s="57">
        <v>2456.0</v>
      </c>
      <c r="F112" s="57">
        <v>1425.0</v>
      </c>
      <c r="G112" s="57">
        <v>58.0</v>
      </c>
    </row>
    <row r="113">
      <c r="A113" s="101">
        <v>42430.0</v>
      </c>
      <c r="B113" s="57" t="s">
        <v>24</v>
      </c>
      <c r="C113" s="57">
        <v>10.0</v>
      </c>
      <c r="D113" s="57">
        <v>2.0</v>
      </c>
      <c r="E113" s="57">
        <v>2434.0</v>
      </c>
      <c r="F113" s="57">
        <v>1444.0</v>
      </c>
      <c r="G113" s="57">
        <v>59.0</v>
      </c>
    </row>
    <row r="114">
      <c r="A114" s="101">
        <v>42430.0</v>
      </c>
      <c r="B114" s="57" t="s">
        <v>24</v>
      </c>
      <c r="C114" s="57">
        <v>10.0</v>
      </c>
      <c r="D114" s="57">
        <v>3.0</v>
      </c>
      <c r="E114" s="57">
        <v>2147.0</v>
      </c>
      <c r="F114" s="57">
        <v>1031.0</v>
      </c>
      <c r="G114" s="57">
        <v>48.0</v>
      </c>
    </row>
    <row r="115">
      <c r="A115" s="101">
        <v>42430.0</v>
      </c>
      <c r="B115" s="57" t="s">
        <v>24</v>
      </c>
      <c r="C115" s="57">
        <v>11.0</v>
      </c>
      <c r="D115" s="57">
        <v>1.0</v>
      </c>
      <c r="E115" s="57">
        <v>2163.0</v>
      </c>
      <c r="F115" s="57">
        <v>721.0</v>
      </c>
      <c r="G115" s="57">
        <v>33.0</v>
      </c>
    </row>
    <row r="116">
      <c r="A116" s="101">
        <v>42430.0</v>
      </c>
      <c r="B116" s="57" t="s">
        <v>24</v>
      </c>
      <c r="C116" s="57">
        <v>11.0</v>
      </c>
      <c r="D116" s="57">
        <v>2.0</v>
      </c>
      <c r="E116" s="57">
        <v>2666.0</v>
      </c>
      <c r="F116" s="57">
        <v>1584.0</v>
      </c>
      <c r="G116" s="57">
        <v>59.0</v>
      </c>
    </row>
    <row r="117">
      <c r="A117" s="101">
        <v>42430.0</v>
      </c>
      <c r="B117" s="57" t="s">
        <v>24</v>
      </c>
      <c r="C117" s="57">
        <v>11.0</v>
      </c>
      <c r="D117" s="57">
        <v>3.0</v>
      </c>
      <c r="E117" s="57">
        <v>2076.0</v>
      </c>
      <c r="F117" s="57">
        <v>1183.0</v>
      </c>
      <c r="G117" s="57">
        <v>57.0</v>
      </c>
    </row>
    <row r="118">
      <c r="A118" s="101">
        <v>42311.0</v>
      </c>
      <c r="B118" s="57" t="s">
        <v>25</v>
      </c>
      <c r="C118" s="57">
        <v>1.0</v>
      </c>
      <c r="D118" s="57">
        <v>1.0</v>
      </c>
      <c r="E118" s="57">
        <v>1907.0</v>
      </c>
      <c r="F118" s="57">
        <v>464.0</v>
      </c>
      <c r="G118" s="57">
        <v>24.0</v>
      </c>
    </row>
    <row r="119">
      <c r="A119" s="101">
        <v>42311.0</v>
      </c>
      <c r="B119" s="57" t="s">
        <v>25</v>
      </c>
      <c r="C119" s="57">
        <v>1.0</v>
      </c>
      <c r="D119" s="57">
        <v>2.0</v>
      </c>
      <c r="E119" s="57">
        <v>1853.0</v>
      </c>
      <c r="F119" s="57">
        <v>584.0</v>
      </c>
      <c r="G119" s="57">
        <v>32.0</v>
      </c>
    </row>
    <row r="120">
      <c r="A120" s="101">
        <v>42311.0</v>
      </c>
      <c r="B120" s="57" t="s">
        <v>25</v>
      </c>
      <c r="C120" s="57">
        <v>1.0</v>
      </c>
      <c r="D120" s="57">
        <v>3.0</v>
      </c>
      <c r="E120" s="57">
        <v>1899.0</v>
      </c>
      <c r="F120" s="57">
        <v>601.0</v>
      </c>
      <c r="G120" s="57">
        <v>32.0</v>
      </c>
    </row>
    <row r="121">
      <c r="A121" s="101">
        <v>42311.0</v>
      </c>
      <c r="B121" s="57" t="s">
        <v>25</v>
      </c>
      <c r="C121" s="57">
        <v>2.0</v>
      </c>
      <c r="D121" s="57">
        <v>1.0</v>
      </c>
      <c r="E121" s="57">
        <v>1971.0</v>
      </c>
      <c r="F121" s="57">
        <v>559.0</v>
      </c>
      <c r="G121" s="57">
        <v>28.0</v>
      </c>
    </row>
    <row r="122">
      <c r="A122" s="101">
        <v>42311.0</v>
      </c>
      <c r="B122" s="57" t="s">
        <v>25</v>
      </c>
      <c r="C122" s="57">
        <v>2.0</v>
      </c>
      <c r="D122" s="57">
        <v>2.0</v>
      </c>
      <c r="E122" s="57">
        <v>841.0</v>
      </c>
      <c r="F122" s="57">
        <v>53.0</v>
      </c>
      <c r="G122" s="57">
        <v>6.0</v>
      </c>
    </row>
    <row r="123">
      <c r="A123" s="101">
        <v>42311.0</v>
      </c>
      <c r="B123" s="57" t="s">
        <v>25</v>
      </c>
      <c r="C123" s="57">
        <v>2.0</v>
      </c>
      <c r="D123" s="57">
        <v>3.0</v>
      </c>
      <c r="E123" s="57">
        <v>1246.0</v>
      </c>
      <c r="F123" s="57">
        <v>143.0</v>
      </c>
      <c r="G123" s="57">
        <v>11.0</v>
      </c>
    </row>
    <row r="124">
      <c r="A124" s="101">
        <v>42311.0</v>
      </c>
      <c r="B124" s="57" t="s">
        <v>25</v>
      </c>
      <c r="C124" s="57">
        <v>3.0</v>
      </c>
      <c r="D124" s="57">
        <v>1.0</v>
      </c>
      <c r="E124" s="57">
        <v>1920.0</v>
      </c>
      <c r="F124" s="57">
        <v>533.0</v>
      </c>
      <c r="G124" s="57">
        <v>28.0</v>
      </c>
    </row>
    <row r="125">
      <c r="A125" s="101">
        <v>42311.0</v>
      </c>
      <c r="B125" s="57" t="s">
        <v>25</v>
      </c>
      <c r="C125" s="57">
        <v>3.0</v>
      </c>
      <c r="D125" s="57">
        <v>2.0</v>
      </c>
      <c r="E125" s="57">
        <v>1197.0</v>
      </c>
      <c r="F125" s="57">
        <v>317.0</v>
      </c>
      <c r="G125" s="57">
        <v>26.0</v>
      </c>
    </row>
    <row r="126">
      <c r="A126" s="101">
        <v>42311.0</v>
      </c>
      <c r="B126" s="57" t="s">
        <v>25</v>
      </c>
      <c r="C126" s="57">
        <v>3.0</v>
      </c>
      <c r="D126" s="57" t="s">
        <v>20</v>
      </c>
      <c r="E126" s="57">
        <v>938.0</v>
      </c>
      <c r="F126" s="57">
        <v>219.0</v>
      </c>
      <c r="G126" s="57">
        <v>23.0</v>
      </c>
    </row>
    <row r="127">
      <c r="A127" s="101">
        <v>42311.0</v>
      </c>
      <c r="B127" s="57" t="s">
        <v>25</v>
      </c>
      <c r="C127" s="57">
        <v>3.0</v>
      </c>
      <c r="D127" s="57">
        <v>3.0</v>
      </c>
      <c r="E127" s="57">
        <v>2062.0</v>
      </c>
      <c r="F127" s="57">
        <v>531.0</v>
      </c>
      <c r="G127" s="57">
        <v>26.0</v>
      </c>
    </row>
    <row r="128">
      <c r="A128" s="101">
        <v>42311.0</v>
      </c>
      <c r="B128" s="57" t="s">
        <v>25</v>
      </c>
      <c r="C128" s="57">
        <v>4.0</v>
      </c>
      <c r="D128" s="57">
        <v>1.0</v>
      </c>
      <c r="E128" s="57">
        <v>2284.0</v>
      </c>
      <c r="F128" s="57">
        <v>731.0</v>
      </c>
      <c r="G128" s="57">
        <v>32.0</v>
      </c>
    </row>
    <row r="129">
      <c r="A129" s="101">
        <v>42311.0</v>
      </c>
      <c r="B129" s="57" t="s">
        <v>25</v>
      </c>
      <c r="C129" s="57">
        <v>4.0</v>
      </c>
      <c r="D129" s="57">
        <v>2.0</v>
      </c>
      <c r="E129" s="57">
        <v>2350.0</v>
      </c>
      <c r="F129" s="57">
        <v>620.0</v>
      </c>
      <c r="G129" s="57">
        <v>26.0</v>
      </c>
    </row>
    <row r="130">
      <c r="A130" s="101">
        <v>42311.0</v>
      </c>
      <c r="B130" s="57" t="s">
        <v>25</v>
      </c>
      <c r="C130" s="57">
        <v>4.0</v>
      </c>
      <c r="D130" s="57">
        <v>3.0</v>
      </c>
      <c r="E130" s="57">
        <v>885.0</v>
      </c>
      <c r="F130" s="57">
        <v>169.0</v>
      </c>
      <c r="G130" s="57">
        <v>19.0</v>
      </c>
    </row>
    <row r="131">
      <c r="A131" s="101">
        <v>42311.0</v>
      </c>
      <c r="B131" s="57" t="s">
        <v>25</v>
      </c>
      <c r="C131" s="57">
        <v>5.0</v>
      </c>
      <c r="D131" s="57">
        <v>1.0</v>
      </c>
      <c r="E131" s="57">
        <v>2005.0</v>
      </c>
      <c r="F131" s="57">
        <v>614.0</v>
      </c>
      <c r="G131" s="57">
        <v>31.0</v>
      </c>
    </row>
    <row r="132">
      <c r="A132" s="101">
        <v>42311.0</v>
      </c>
      <c r="B132" s="57" t="s">
        <v>25</v>
      </c>
      <c r="C132" s="57">
        <v>5.0</v>
      </c>
      <c r="D132" s="57">
        <v>2.0</v>
      </c>
      <c r="E132" s="57">
        <v>2191.0</v>
      </c>
      <c r="F132" s="57">
        <v>694.0</v>
      </c>
      <c r="G132" s="57">
        <v>32.0</v>
      </c>
    </row>
    <row r="133">
      <c r="A133" s="101">
        <v>42311.0</v>
      </c>
      <c r="B133" s="57" t="s">
        <v>25</v>
      </c>
      <c r="C133" s="57">
        <v>5.0</v>
      </c>
      <c r="D133" s="57">
        <v>3.0</v>
      </c>
      <c r="E133" s="57">
        <v>1607.0</v>
      </c>
      <c r="F133" s="57">
        <v>491.0</v>
      </c>
      <c r="G133" s="57">
        <v>31.0</v>
      </c>
    </row>
    <row r="134">
      <c r="A134" s="101">
        <v>42311.0</v>
      </c>
      <c r="B134" s="57" t="s">
        <v>25</v>
      </c>
      <c r="C134" s="57">
        <v>6.0</v>
      </c>
      <c r="D134" s="57">
        <v>1.0</v>
      </c>
      <c r="E134" s="57">
        <v>2215.0</v>
      </c>
      <c r="F134" s="57">
        <v>593.0</v>
      </c>
      <c r="G134" s="57">
        <v>27.0</v>
      </c>
    </row>
    <row r="135">
      <c r="A135" s="101">
        <v>42311.0</v>
      </c>
      <c r="B135" s="57" t="s">
        <v>25</v>
      </c>
      <c r="C135" s="57">
        <v>6.0</v>
      </c>
      <c r="D135" s="57">
        <v>2.0</v>
      </c>
      <c r="E135" s="57">
        <v>2117.0</v>
      </c>
      <c r="F135" s="57">
        <v>496.0</v>
      </c>
      <c r="G135" s="57">
        <v>23.0</v>
      </c>
    </row>
    <row r="136">
      <c r="A136" s="101">
        <v>42311.0</v>
      </c>
      <c r="B136" s="57" t="s">
        <v>25</v>
      </c>
      <c r="C136" s="57">
        <v>6.0</v>
      </c>
      <c r="D136" s="57">
        <v>3.0</v>
      </c>
      <c r="E136" s="57">
        <v>2248.0</v>
      </c>
      <c r="F136" s="57">
        <v>610.0</v>
      </c>
      <c r="G136" s="57">
        <v>27.0</v>
      </c>
    </row>
    <row r="137">
      <c r="A137" s="101">
        <v>42311.0</v>
      </c>
      <c r="B137" s="57" t="s">
        <v>25</v>
      </c>
      <c r="C137" s="57">
        <v>7.0</v>
      </c>
      <c r="D137" s="57">
        <v>1.0</v>
      </c>
      <c r="E137" s="57">
        <v>2108.0</v>
      </c>
      <c r="F137" s="57">
        <v>644.0</v>
      </c>
      <c r="G137" s="57">
        <v>31.0</v>
      </c>
    </row>
    <row r="138">
      <c r="A138" s="101">
        <v>42311.0</v>
      </c>
      <c r="B138" s="57" t="s">
        <v>25</v>
      </c>
      <c r="C138" s="57">
        <v>7.0</v>
      </c>
      <c r="D138" s="57">
        <v>2.0</v>
      </c>
      <c r="E138" s="57">
        <v>1421.0</v>
      </c>
      <c r="F138" s="57">
        <v>210.0</v>
      </c>
      <c r="G138" s="57">
        <v>15.0</v>
      </c>
    </row>
    <row r="139">
      <c r="A139" s="101">
        <v>42311.0</v>
      </c>
      <c r="B139" s="57" t="s">
        <v>25</v>
      </c>
      <c r="C139" s="57">
        <v>7.0</v>
      </c>
      <c r="D139" s="57">
        <v>3.0</v>
      </c>
      <c r="E139" s="57">
        <v>1190.0</v>
      </c>
      <c r="F139" s="57">
        <v>127.0</v>
      </c>
      <c r="G139" s="57">
        <v>11.0</v>
      </c>
    </row>
    <row r="140">
      <c r="A140" s="101">
        <v>42311.0</v>
      </c>
      <c r="B140" s="57" t="s">
        <v>25</v>
      </c>
      <c r="C140" s="57">
        <v>8.0</v>
      </c>
      <c r="D140" s="57">
        <v>1.0</v>
      </c>
      <c r="E140" s="57">
        <v>1682.0</v>
      </c>
      <c r="F140" s="57">
        <v>286.0</v>
      </c>
      <c r="G140" s="57">
        <v>17.0</v>
      </c>
    </row>
    <row r="141">
      <c r="A141" s="101">
        <v>42311.0</v>
      </c>
      <c r="B141" s="57" t="s">
        <v>25</v>
      </c>
      <c r="C141" s="57">
        <v>8.0</v>
      </c>
      <c r="D141" s="57">
        <v>2.0</v>
      </c>
      <c r="E141" s="57">
        <v>1682.0</v>
      </c>
      <c r="F141" s="57">
        <v>372.0</v>
      </c>
      <c r="G141" s="57">
        <v>22.0</v>
      </c>
    </row>
    <row r="142">
      <c r="A142" s="101">
        <v>42311.0</v>
      </c>
      <c r="B142" s="57" t="s">
        <v>25</v>
      </c>
      <c r="C142" s="57">
        <v>8.0</v>
      </c>
      <c r="D142" s="57">
        <v>3.0</v>
      </c>
      <c r="E142" s="57">
        <v>870.0</v>
      </c>
      <c r="F142" s="57">
        <v>67.0</v>
      </c>
      <c r="G142" s="57">
        <v>8.0</v>
      </c>
    </row>
    <row r="143">
      <c r="A143" s="101">
        <v>42311.0</v>
      </c>
      <c r="B143" s="57" t="s">
        <v>25</v>
      </c>
      <c r="C143" s="57">
        <v>9.0</v>
      </c>
      <c r="D143" s="57">
        <v>1.0</v>
      </c>
      <c r="E143" s="57">
        <v>2395.0</v>
      </c>
      <c r="F143" s="57">
        <v>997.0</v>
      </c>
      <c r="G143" s="57">
        <v>42.0</v>
      </c>
    </row>
    <row r="144">
      <c r="A144" s="101">
        <v>42311.0</v>
      </c>
      <c r="B144" s="57" t="s">
        <v>25</v>
      </c>
      <c r="C144" s="57">
        <v>9.0</v>
      </c>
      <c r="D144" s="57">
        <v>2.0</v>
      </c>
      <c r="E144" s="57">
        <v>2469.0</v>
      </c>
      <c r="F144" s="57">
        <v>925.0</v>
      </c>
      <c r="G144" s="57">
        <v>37.0</v>
      </c>
    </row>
    <row r="145">
      <c r="A145" s="101">
        <v>42311.0</v>
      </c>
      <c r="B145" s="57" t="s">
        <v>25</v>
      </c>
      <c r="C145" s="57">
        <v>9.0</v>
      </c>
      <c r="D145" s="57">
        <v>3.0</v>
      </c>
      <c r="E145" s="57">
        <v>2190.0</v>
      </c>
      <c r="F145" s="57">
        <v>834.0</v>
      </c>
      <c r="G145" s="57">
        <v>38.0</v>
      </c>
    </row>
    <row r="146">
      <c r="A146" s="101">
        <v>42311.0</v>
      </c>
      <c r="B146" s="57" t="s">
        <v>25</v>
      </c>
      <c r="C146" s="57">
        <v>10.0</v>
      </c>
      <c r="D146" s="57">
        <v>1.0</v>
      </c>
      <c r="E146" s="57">
        <v>2356.0</v>
      </c>
      <c r="F146" s="57">
        <v>802.0</v>
      </c>
      <c r="G146" s="57">
        <v>34.0</v>
      </c>
    </row>
    <row r="147">
      <c r="A147" s="101">
        <v>42311.0</v>
      </c>
      <c r="B147" s="57" t="s">
        <v>25</v>
      </c>
      <c r="C147" s="57">
        <v>10.0</v>
      </c>
      <c r="D147" s="57">
        <v>2.0</v>
      </c>
      <c r="E147" s="57">
        <v>2383.0</v>
      </c>
      <c r="F147" s="57">
        <v>873.0</v>
      </c>
      <c r="G147" s="57">
        <v>37.0</v>
      </c>
    </row>
    <row r="148">
      <c r="A148" s="101">
        <v>42311.0</v>
      </c>
      <c r="B148" s="57" t="s">
        <v>25</v>
      </c>
      <c r="C148" s="57">
        <v>10.0</v>
      </c>
      <c r="D148" s="57">
        <v>3.0</v>
      </c>
      <c r="E148" s="57">
        <v>2132.0</v>
      </c>
      <c r="F148" s="57">
        <v>602.0</v>
      </c>
      <c r="G148" s="57">
        <v>28.0</v>
      </c>
    </row>
    <row r="149">
      <c r="A149" s="101">
        <v>42311.0</v>
      </c>
      <c r="B149" s="57" t="s">
        <v>25</v>
      </c>
      <c r="C149" s="57">
        <v>11.0</v>
      </c>
      <c r="D149" s="57">
        <v>1.0</v>
      </c>
      <c r="E149" s="57">
        <v>2051.0</v>
      </c>
      <c r="F149" s="57">
        <v>520.0</v>
      </c>
      <c r="G149" s="57">
        <v>25.0</v>
      </c>
    </row>
    <row r="150">
      <c r="A150" s="101">
        <v>42311.0</v>
      </c>
      <c r="B150" s="57" t="s">
        <v>25</v>
      </c>
      <c r="C150" s="57">
        <v>11.0</v>
      </c>
      <c r="D150" s="57">
        <v>2.0</v>
      </c>
      <c r="E150" s="57">
        <v>2558.0</v>
      </c>
      <c r="F150" s="57">
        <v>972.0</v>
      </c>
      <c r="G150" s="57">
        <v>38.0</v>
      </c>
    </row>
    <row r="151">
      <c r="A151" s="101">
        <v>42311.0</v>
      </c>
      <c r="B151" s="57" t="s">
        <v>25</v>
      </c>
      <c r="C151" s="57">
        <v>11.0</v>
      </c>
      <c r="D151" s="57">
        <v>3.0</v>
      </c>
      <c r="E151" s="57">
        <v>2009.0</v>
      </c>
      <c r="F151" s="57">
        <v>706.0</v>
      </c>
      <c r="G151" s="57">
        <v>35.0</v>
      </c>
    </row>
    <row r="152">
      <c r="A152" s="101">
        <v>41947.0</v>
      </c>
      <c r="B152" s="57" t="s">
        <v>26</v>
      </c>
      <c r="C152" s="57">
        <v>1.0</v>
      </c>
      <c r="D152" s="57">
        <v>1.0</v>
      </c>
      <c r="E152" s="57">
        <v>1996.0</v>
      </c>
      <c r="F152" s="57">
        <v>888.0</v>
      </c>
      <c r="G152" s="57">
        <v>44.0</v>
      </c>
    </row>
    <row r="153">
      <c r="A153" s="101">
        <v>41947.0</v>
      </c>
      <c r="B153" s="57" t="s">
        <v>26</v>
      </c>
      <c r="C153" s="57">
        <v>1.0</v>
      </c>
      <c r="D153" s="57">
        <v>2.0</v>
      </c>
      <c r="E153" s="57">
        <v>1859.0</v>
      </c>
      <c r="F153" s="57">
        <v>897.0</v>
      </c>
      <c r="G153" s="57">
        <v>48.0</v>
      </c>
    </row>
    <row r="154">
      <c r="A154" s="101">
        <v>41947.0</v>
      </c>
      <c r="B154" s="57" t="s">
        <v>26</v>
      </c>
      <c r="C154" s="57">
        <v>1.0</v>
      </c>
      <c r="D154" s="57">
        <v>3.0</v>
      </c>
      <c r="E154" s="57">
        <v>1982.0</v>
      </c>
      <c r="F154" s="57">
        <v>968.0</v>
      </c>
      <c r="G154" s="57">
        <v>49.0</v>
      </c>
    </row>
    <row r="155">
      <c r="A155" s="101">
        <v>41947.0</v>
      </c>
      <c r="B155" s="57" t="s">
        <v>26</v>
      </c>
      <c r="C155" s="57">
        <v>2.0</v>
      </c>
      <c r="D155" s="57">
        <v>1.0</v>
      </c>
      <c r="E155" s="57">
        <v>2004.0</v>
      </c>
      <c r="F155" s="57">
        <v>869.0</v>
      </c>
      <c r="G155" s="57">
        <v>43.0</v>
      </c>
    </row>
    <row r="156">
      <c r="A156" s="101">
        <v>41947.0</v>
      </c>
      <c r="B156" s="57" t="s">
        <v>26</v>
      </c>
      <c r="C156" s="57">
        <v>2.0</v>
      </c>
      <c r="D156" s="57">
        <v>2.0</v>
      </c>
      <c r="E156" s="57">
        <v>882.0</v>
      </c>
      <c r="F156" s="57">
        <v>149.0</v>
      </c>
      <c r="G156" s="57">
        <v>17.0</v>
      </c>
    </row>
    <row r="157">
      <c r="A157" s="101">
        <v>41947.0</v>
      </c>
      <c r="B157" s="57" t="s">
        <v>26</v>
      </c>
      <c r="C157" s="57">
        <v>2.0</v>
      </c>
      <c r="D157" s="57">
        <v>3.0</v>
      </c>
      <c r="E157" s="57">
        <v>1396.0</v>
      </c>
      <c r="F157" s="57">
        <v>409.0</v>
      </c>
      <c r="G157" s="57">
        <v>29.0</v>
      </c>
    </row>
    <row r="158">
      <c r="A158" s="101">
        <v>41947.0</v>
      </c>
      <c r="B158" s="57" t="s">
        <v>26</v>
      </c>
      <c r="C158" s="57">
        <v>3.0</v>
      </c>
      <c r="D158" s="57">
        <v>1.0</v>
      </c>
      <c r="E158" s="57">
        <v>2009.0</v>
      </c>
      <c r="F158" s="57">
        <v>990.0</v>
      </c>
      <c r="G158" s="57">
        <v>49.0</v>
      </c>
    </row>
    <row r="159">
      <c r="A159" s="101">
        <v>41947.0</v>
      </c>
      <c r="B159" s="57" t="s">
        <v>26</v>
      </c>
      <c r="C159" s="57">
        <v>3.0</v>
      </c>
      <c r="D159" s="57">
        <v>2.0</v>
      </c>
      <c r="E159" s="57">
        <v>1266.0</v>
      </c>
      <c r="F159" s="57">
        <v>623.0</v>
      </c>
      <c r="G159" s="57">
        <v>49.0</v>
      </c>
    </row>
    <row r="160">
      <c r="A160" s="101">
        <v>41947.0</v>
      </c>
      <c r="B160" s="57" t="s">
        <v>26</v>
      </c>
      <c r="C160" s="57">
        <v>3.0</v>
      </c>
      <c r="D160" s="57" t="s">
        <v>20</v>
      </c>
      <c r="E160" s="57">
        <v>981.0</v>
      </c>
      <c r="F160" s="57">
        <v>427.0</v>
      </c>
      <c r="G160" s="57">
        <v>44.0</v>
      </c>
    </row>
    <row r="161">
      <c r="A161" s="101">
        <v>41947.0</v>
      </c>
      <c r="B161" s="57" t="s">
        <v>26</v>
      </c>
      <c r="C161" s="57">
        <v>3.0</v>
      </c>
      <c r="D161" s="57">
        <v>3.0</v>
      </c>
      <c r="E161" s="57">
        <v>2199.0</v>
      </c>
      <c r="F161" s="57">
        <v>916.0</v>
      </c>
      <c r="G161" s="57">
        <v>42.0</v>
      </c>
    </row>
    <row r="162">
      <c r="A162" s="101">
        <v>41947.0</v>
      </c>
      <c r="B162" s="57" t="s">
        <v>26</v>
      </c>
      <c r="C162" s="57">
        <v>4.0</v>
      </c>
      <c r="D162" s="57">
        <v>1.0</v>
      </c>
      <c r="E162" s="57">
        <v>2388.0</v>
      </c>
      <c r="F162" s="57">
        <v>1179.0</v>
      </c>
      <c r="G162" s="57">
        <v>49.0</v>
      </c>
    </row>
    <row r="163">
      <c r="A163" s="101">
        <v>41947.0</v>
      </c>
      <c r="B163" s="57" t="s">
        <v>26</v>
      </c>
      <c r="C163" s="57">
        <v>4.0</v>
      </c>
      <c r="D163" s="57">
        <v>2.0</v>
      </c>
      <c r="E163" s="57">
        <v>2558.0</v>
      </c>
      <c r="F163" s="57">
        <v>1241.0</v>
      </c>
      <c r="G163" s="57">
        <v>49.0</v>
      </c>
    </row>
    <row r="164">
      <c r="A164" s="101">
        <v>41947.0</v>
      </c>
      <c r="B164" s="57" t="s">
        <v>26</v>
      </c>
      <c r="C164" s="57">
        <v>4.0</v>
      </c>
      <c r="D164" s="57">
        <v>3.0</v>
      </c>
      <c r="E164" s="57">
        <v>960.0</v>
      </c>
      <c r="F164" s="57">
        <v>388.0</v>
      </c>
      <c r="G164" s="57">
        <v>40.0</v>
      </c>
    </row>
    <row r="165">
      <c r="A165" s="101">
        <v>41947.0</v>
      </c>
      <c r="B165" s="57" t="s">
        <v>26</v>
      </c>
      <c r="C165" s="57">
        <v>5.0</v>
      </c>
      <c r="D165" s="57">
        <v>1.0</v>
      </c>
      <c r="E165" s="57">
        <v>2112.0</v>
      </c>
      <c r="F165" s="57">
        <v>1009.0</v>
      </c>
      <c r="G165" s="57">
        <v>48.0</v>
      </c>
    </row>
    <row r="166">
      <c r="A166" s="101">
        <v>41947.0</v>
      </c>
      <c r="B166" s="57" t="s">
        <v>26</v>
      </c>
      <c r="C166" s="57">
        <v>5.0</v>
      </c>
      <c r="D166" s="57">
        <v>2.0</v>
      </c>
      <c r="E166" s="57">
        <v>2276.0</v>
      </c>
      <c r="F166" s="57">
        <v>1199.0</v>
      </c>
      <c r="G166" s="57">
        <v>53.0</v>
      </c>
    </row>
    <row r="167">
      <c r="A167" s="101">
        <v>41947.0</v>
      </c>
      <c r="B167" s="57" t="s">
        <v>26</v>
      </c>
      <c r="C167" s="57">
        <v>5.0</v>
      </c>
      <c r="D167" s="57">
        <v>3.0</v>
      </c>
      <c r="E167" s="57">
        <v>1715.0</v>
      </c>
      <c r="F167" s="57">
        <v>870.0</v>
      </c>
      <c r="G167" s="57">
        <v>51.0</v>
      </c>
    </row>
    <row r="168">
      <c r="A168" s="101">
        <v>41947.0</v>
      </c>
      <c r="B168" s="57" t="s">
        <v>26</v>
      </c>
      <c r="C168" s="57">
        <v>6.0</v>
      </c>
      <c r="D168" s="57">
        <v>1.0</v>
      </c>
      <c r="E168" s="57">
        <v>2330.0</v>
      </c>
      <c r="F168" s="57">
        <v>1213.0</v>
      </c>
      <c r="G168" s="57">
        <v>52.0</v>
      </c>
    </row>
    <row r="169">
      <c r="A169" s="101">
        <v>41947.0</v>
      </c>
      <c r="B169" s="57" t="s">
        <v>26</v>
      </c>
      <c r="C169" s="57">
        <v>6.0</v>
      </c>
      <c r="D169" s="57">
        <v>2.0</v>
      </c>
      <c r="E169" s="57">
        <v>2285.0</v>
      </c>
      <c r="F169" s="57">
        <v>1053.0</v>
      </c>
      <c r="G169" s="57">
        <v>46.0</v>
      </c>
    </row>
    <row r="170">
      <c r="A170" s="101">
        <v>41947.0</v>
      </c>
      <c r="B170" s="57" t="s">
        <v>26</v>
      </c>
      <c r="C170" s="57">
        <v>6.0</v>
      </c>
      <c r="D170" s="57">
        <v>3.0</v>
      </c>
      <c r="E170" s="57">
        <v>2368.0</v>
      </c>
      <c r="F170" s="57">
        <v>1253.0</v>
      </c>
      <c r="G170" s="57">
        <v>53.0</v>
      </c>
    </row>
    <row r="171">
      <c r="A171" s="101">
        <v>41947.0</v>
      </c>
      <c r="B171" s="57" t="s">
        <v>26</v>
      </c>
      <c r="C171" s="57">
        <v>7.0</v>
      </c>
      <c r="D171" s="57">
        <v>1.0</v>
      </c>
      <c r="E171" s="57">
        <v>2212.0</v>
      </c>
      <c r="F171" s="57">
        <v>1219.0</v>
      </c>
      <c r="G171" s="57">
        <v>55.0</v>
      </c>
    </row>
    <row r="172">
      <c r="A172" s="101">
        <v>41947.0</v>
      </c>
      <c r="B172" s="57" t="s">
        <v>26</v>
      </c>
      <c r="C172" s="57">
        <v>7.0</v>
      </c>
      <c r="D172" s="57">
        <v>2.0</v>
      </c>
      <c r="E172" s="57">
        <v>1587.0</v>
      </c>
      <c r="F172" s="57">
        <v>618.0</v>
      </c>
      <c r="G172" s="57">
        <v>39.0</v>
      </c>
    </row>
    <row r="173">
      <c r="A173" s="101">
        <v>41947.0</v>
      </c>
      <c r="B173" s="57" t="s">
        <v>26</v>
      </c>
      <c r="C173" s="57">
        <v>7.0</v>
      </c>
      <c r="D173" s="57">
        <v>3.0</v>
      </c>
      <c r="E173" s="57">
        <v>1275.0</v>
      </c>
      <c r="F173" s="57">
        <v>363.0</v>
      </c>
      <c r="G173" s="57">
        <v>28.0</v>
      </c>
    </row>
    <row r="174">
      <c r="A174" s="101">
        <v>41947.0</v>
      </c>
      <c r="B174" s="57" t="s">
        <v>26</v>
      </c>
      <c r="C174" s="57">
        <v>8.0</v>
      </c>
      <c r="D174" s="57">
        <v>1.0</v>
      </c>
      <c r="E174" s="57">
        <v>1832.0</v>
      </c>
      <c r="F174" s="57">
        <v>815.0</v>
      </c>
      <c r="G174" s="57">
        <v>44.0</v>
      </c>
    </row>
    <row r="175">
      <c r="A175" s="101">
        <v>41947.0</v>
      </c>
      <c r="B175" s="57" t="s">
        <v>26</v>
      </c>
      <c r="C175" s="57">
        <v>8.0</v>
      </c>
      <c r="D175" s="57">
        <v>2.0</v>
      </c>
      <c r="E175" s="57">
        <v>1800.0</v>
      </c>
      <c r="F175" s="57">
        <v>890.0</v>
      </c>
      <c r="G175" s="57">
        <v>49.0</v>
      </c>
    </row>
    <row r="176">
      <c r="A176" s="101">
        <v>41947.0</v>
      </c>
      <c r="B176" s="57" t="s">
        <v>26</v>
      </c>
      <c r="C176" s="57">
        <v>8.0</v>
      </c>
      <c r="D176" s="57">
        <v>3.0</v>
      </c>
      <c r="E176" s="57">
        <v>1024.0</v>
      </c>
      <c r="F176" s="57">
        <v>218.0</v>
      </c>
      <c r="G176" s="57">
        <v>21.0</v>
      </c>
    </row>
    <row r="177">
      <c r="A177" s="101">
        <v>41947.0</v>
      </c>
      <c r="B177" s="57" t="s">
        <v>26</v>
      </c>
      <c r="C177" s="57">
        <v>9.0</v>
      </c>
      <c r="D177" s="57">
        <v>1.0</v>
      </c>
      <c r="E177" s="57">
        <v>2487.0</v>
      </c>
      <c r="F177" s="57">
        <v>1661.0</v>
      </c>
      <c r="G177" s="57">
        <v>67.0</v>
      </c>
    </row>
    <row r="178">
      <c r="A178" s="101">
        <v>41947.0</v>
      </c>
      <c r="B178" s="57" t="s">
        <v>26</v>
      </c>
      <c r="C178" s="57">
        <v>9.0</v>
      </c>
      <c r="D178" s="57">
        <v>2.0</v>
      </c>
      <c r="E178" s="57">
        <v>2471.0</v>
      </c>
      <c r="F178" s="57">
        <v>1475.0</v>
      </c>
      <c r="G178" s="57">
        <v>60.0</v>
      </c>
    </row>
    <row r="179">
      <c r="A179" s="101">
        <v>41947.0</v>
      </c>
      <c r="B179" s="57" t="s">
        <v>26</v>
      </c>
      <c r="C179" s="57">
        <v>9.0</v>
      </c>
      <c r="D179" s="57">
        <v>3.0</v>
      </c>
      <c r="E179" s="57">
        <v>2267.0</v>
      </c>
      <c r="F179" s="57">
        <v>1366.0</v>
      </c>
      <c r="G179" s="57">
        <v>60.0</v>
      </c>
    </row>
    <row r="180">
      <c r="A180" s="101">
        <v>41947.0</v>
      </c>
      <c r="B180" s="57" t="s">
        <v>26</v>
      </c>
      <c r="C180" s="57">
        <v>10.0</v>
      </c>
      <c r="D180" s="57">
        <v>1.0</v>
      </c>
      <c r="E180" s="57">
        <v>2447.0</v>
      </c>
      <c r="F180" s="57">
        <v>1466.0</v>
      </c>
      <c r="G180" s="57">
        <v>60.0</v>
      </c>
    </row>
    <row r="181">
      <c r="A181" s="101">
        <v>41947.0</v>
      </c>
      <c r="B181" s="57" t="s">
        <v>26</v>
      </c>
      <c r="C181" s="57">
        <v>10.0</v>
      </c>
      <c r="D181" s="57">
        <v>2.0</v>
      </c>
      <c r="E181" s="57">
        <v>2449.0</v>
      </c>
      <c r="F181" s="57">
        <v>1502.0</v>
      </c>
      <c r="G181" s="57">
        <v>61.0</v>
      </c>
    </row>
    <row r="182">
      <c r="A182" s="101">
        <v>41947.0</v>
      </c>
      <c r="B182" s="57" t="s">
        <v>26</v>
      </c>
      <c r="C182" s="57">
        <v>10.0</v>
      </c>
      <c r="D182" s="57">
        <v>3.0</v>
      </c>
      <c r="E182" s="57">
        <v>2188.0</v>
      </c>
      <c r="F182" s="57">
        <v>1088.0</v>
      </c>
      <c r="G182" s="57">
        <v>50.0</v>
      </c>
    </row>
    <row r="183">
      <c r="A183" s="101">
        <v>41947.0</v>
      </c>
      <c r="B183" s="57" t="s">
        <v>26</v>
      </c>
      <c r="C183" s="57">
        <v>11.0</v>
      </c>
      <c r="D183" s="57">
        <v>1.0</v>
      </c>
      <c r="E183" s="57">
        <v>1987.0</v>
      </c>
      <c r="F183" s="57">
        <v>746.0</v>
      </c>
      <c r="G183" s="57">
        <v>38.0</v>
      </c>
    </row>
    <row r="184">
      <c r="A184" s="101">
        <v>41947.0</v>
      </c>
      <c r="B184" s="57" t="s">
        <v>26</v>
      </c>
      <c r="C184" s="57">
        <v>11.0</v>
      </c>
      <c r="D184" s="57">
        <v>2.0</v>
      </c>
      <c r="E184" s="57">
        <v>2644.0</v>
      </c>
      <c r="F184" s="57">
        <v>1542.0</v>
      </c>
      <c r="G184" s="57">
        <v>58.0</v>
      </c>
    </row>
    <row r="185">
      <c r="A185" s="101">
        <v>41947.0</v>
      </c>
      <c r="B185" s="57" t="s">
        <v>26</v>
      </c>
      <c r="C185" s="57">
        <v>11.0</v>
      </c>
      <c r="D185" s="57">
        <v>3.0</v>
      </c>
      <c r="E185" s="57">
        <v>2041.0</v>
      </c>
      <c r="F185" s="57">
        <v>1215.0</v>
      </c>
      <c r="G185" s="57">
        <v>60.0</v>
      </c>
    </row>
    <row r="186">
      <c r="A186" s="101">
        <v>41891.0</v>
      </c>
      <c r="B186" s="57" t="s">
        <v>27</v>
      </c>
      <c r="C186" s="57">
        <v>1.0</v>
      </c>
      <c r="D186" s="57">
        <v>1.0</v>
      </c>
      <c r="E186" s="57">
        <v>1963.0</v>
      </c>
      <c r="F186" s="57">
        <v>295.0</v>
      </c>
      <c r="G186" s="57">
        <v>15.0</v>
      </c>
    </row>
    <row r="187">
      <c r="A187" s="101">
        <v>41891.0</v>
      </c>
      <c r="B187" s="57" t="s">
        <v>27</v>
      </c>
      <c r="C187" s="57">
        <v>1.0</v>
      </c>
      <c r="D187" s="57">
        <v>2.0</v>
      </c>
      <c r="E187" s="57">
        <v>1823.0</v>
      </c>
      <c r="F187" s="57">
        <v>340.0</v>
      </c>
      <c r="G187" s="57">
        <v>19.0</v>
      </c>
    </row>
    <row r="188">
      <c r="A188" s="101">
        <v>41891.0</v>
      </c>
      <c r="B188" s="57" t="s">
        <v>27</v>
      </c>
      <c r="C188" s="57">
        <v>1.0</v>
      </c>
      <c r="D188" s="57">
        <v>3.0</v>
      </c>
      <c r="E188" s="57">
        <v>1961.0</v>
      </c>
      <c r="F188" s="57">
        <v>368.0</v>
      </c>
      <c r="G188" s="57">
        <v>19.0</v>
      </c>
    </row>
    <row r="189">
      <c r="A189" s="101">
        <v>41891.0</v>
      </c>
      <c r="B189" s="57" t="s">
        <v>27</v>
      </c>
      <c r="C189" s="57">
        <v>2.0</v>
      </c>
      <c r="D189" s="57">
        <v>1.0</v>
      </c>
      <c r="E189" s="57">
        <v>1966.0</v>
      </c>
      <c r="F189" s="57">
        <v>240.0</v>
      </c>
      <c r="G189" s="57">
        <v>12.0</v>
      </c>
    </row>
    <row r="190">
      <c r="A190" s="101">
        <v>41891.0</v>
      </c>
      <c r="B190" s="57" t="s">
        <v>27</v>
      </c>
      <c r="C190" s="57">
        <v>2.0</v>
      </c>
      <c r="D190" s="57">
        <v>2.0</v>
      </c>
      <c r="E190" s="57">
        <v>866.0</v>
      </c>
      <c r="F190" s="57">
        <v>16.0</v>
      </c>
      <c r="G190" s="57">
        <v>2.0</v>
      </c>
    </row>
    <row r="191">
      <c r="A191" s="101">
        <v>41891.0</v>
      </c>
      <c r="B191" s="57" t="s">
        <v>27</v>
      </c>
      <c r="C191" s="57">
        <v>2.0</v>
      </c>
      <c r="D191" s="57">
        <v>3.0</v>
      </c>
      <c r="E191" s="57">
        <v>1362.0</v>
      </c>
      <c r="F191" s="57">
        <v>140.0</v>
      </c>
      <c r="G191" s="57">
        <v>10.0</v>
      </c>
    </row>
    <row r="192">
      <c r="A192" s="101">
        <v>41891.0</v>
      </c>
      <c r="B192" s="57" t="s">
        <v>27</v>
      </c>
      <c r="C192" s="57">
        <v>3.0</v>
      </c>
      <c r="D192" s="57">
        <v>1.0</v>
      </c>
      <c r="E192" s="57">
        <v>1944.0</v>
      </c>
      <c r="F192" s="57">
        <v>233.0</v>
      </c>
      <c r="G192" s="57">
        <v>12.0</v>
      </c>
    </row>
    <row r="193">
      <c r="A193" s="101">
        <v>41891.0</v>
      </c>
      <c r="B193" s="57" t="s">
        <v>27</v>
      </c>
      <c r="C193" s="57">
        <v>3.0</v>
      </c>
      <c r="D193" s="57">
        <v>2.0</v>
      </c>
      <c r="E193" s="57">
        <v>1220.0</v>
      </c>
      <c r="F193" s="57">
        <v>168.0</v>
      </c>
      <c r="G193" s="57">
        <v>14.0</v>
      </c>
    </row>
    <row r="194">
      <c r="A194" s="101">
        <v>41891.0</v>
      </c>
      <c r="B194" s="57" t="s">
        <v>27</v>
      </c>
      <c r="C194" s="57">
        <v>3.0</v>
      </c>
      <c r="D194" s="57" t="s">
        <v>20</v>
      </c>
      <c r="E194" s="57">
        <v>952.0</v>
      </c>
      <c r="F194" s="57">
        <v>126.0</v>
      </c>
      <c r="G194" s="57">
        <v>13.0</v>
      </c>
    </row>
    <row r="195">
      <c r="A195" s="101">
        <v>41891.0</v>
      </c>
      <c r="B195" s="57" t="s">
        <v>27</v>
      </c>
      <c r="C195" s="57">
        <v>3.0</v>
      </c>
      <c r="D195" s="57">
        <v>3.0</v>
      </c>
      <c r="E195" s="57">
        <v>2139.0</v>
      </c>
      <c r="F195" s="57">
        <v>297.0</v>
      </c>
      <c r="G195" s="57">
        <v>14.0</v>
      </c>
    </row>
    <row r="196">
      <c r="A196" s="101">
        <v>41891.0</v>
      </c>
      <c r="B196" s="57" t="s">
        <v>27</v>
      </c>
      <c r="C196" s="57">
        <v>4.0</v>
      </c>
      <c r="D196" s="57">
        <v>1.0</v>
      </c>
      <c r="E196" s="57">
        <v>2318.0</v>
      </c>
      <c r="F196" s="57">
        <v>414.0</v>
      </c>
      <c r="G196" s="57">
        <v>18.0</v>
      </c>
    </row>
    <row r="197">
      <c r="A197" s="101">
        <v>41891.0</v>
      </c>
      <c r="B197" s="57" t="s">
        <v>27</v>
      </c>
      <c r="C197" s="57">
        <v>4.0</v>
      </c>
      <c r="D197" s="57">
        <v>2.0</v>
      </c>
      <c r="E197" s="57">
        <v>2501.0</v>
      </c>
      <c r="F197" s="57">
        <v>454.0</v>
      </c>
      <c r="G197" s="57">
        <v>18.0</v>
      </c>
    </row>
    <row r="198">
      <c r="A198" s="101">
        <v>41891.0</v>
      </c>
      <c r="B198" s="57" t="s">
        <v>27</v>
      </c>
      <c r="C198" s="57">
        <v>4.0</v>
      </c>
      <c r="D198" s="57">
        <v>3.0</v>
      </c>
      <c r="E198" s="57">
        <v>934.0</v>
      </c>
      <c r="F198" s="57">
        <v>135.0</v>
      </c>
      <c r="G198" s="57">
        <v>14.0</v>
      </c>
      <c r="J198" s="101">
        <v>41891.0</v>
      </c>
      <c r="K198" s="57" t="s">
        <v>27</v>
      </c>
    </row>
    <row r="199">
      <c r="A199" s="101">
        <v>41891.0</v>
      </c>
      <c r="B199" s="57" t="s">
        <v>27</v>
      </c>
      <c r="C199" s="57">
        <v>5.0</v>
      </c>
      <c r="D199" s="57">
        <v>1.0</v>
      </c>
      <c r="E199" s="57">
        <v>2058.0</v>
      </c>
      <c r="F199" s="57">
        <v>390.0</v>
      </c>
      <c r="G199" s="57">
        <v>19.0</v>
      </c>
      <c r="J199" s="105">
        <v>41618.0</v>
      </c>
      <c r="K199" s="57" t="s">
        <v>74</v>
      </c>
    </row>
    <row r="200">
      <c r="A200" s="101">
        <v>41891.0</v>
      </c>
      <c r="B200" s="57" t="s">
        <v>27</v>
      </c>
      <c r="C200" s="57">
        <v>5.0</v>
      </c>
      <c r="D200" s="57">
        <v>2.0</v>
      </c>
      <c r="E200" s="57">
        <v>2229.0</v>
      </c>
      <c r="F200" s="57">
        <v>441.0</v>
      </c>
      <c r="G200" s="57">
        <v>20.0</v>
      </c>
      <c r="J200" s="101">
        <v>41583.0</v>
      </c>
      <c r="K200" s="57" t="s">
        <v>25</v>
      </c>
    </row>
    <row r="201">
      <c r="A201" s="101">
        <v>41891.0</v>
      </c>
      <c r="B201" s="57" t="s">
        <v>27</v>
      </c>
      <c r="C201" s="57">
        <v>5.0</v>
      </c>
      <c r="D201" s="57">
        <v>3.0</v>
      </c>
      <c r="E201" s="57">
        <v>1684.0</v>
      </c>
      <c r="F201" s="57">
        <v>333.0</v>
      </c>
      <c r="G201" s="57">
        <v>20.0</v>
      </c>
      <c r="J201" s="105">
        <v>41562.0</v>
      </c>
      <c r="K201" s="57" t="s">
        <v>75</v>
      </c>
    </row>
    <row r="202">
      <c r="A202" s="101">
        <v>41891.0</v>
      </c>
      <c r="B202" s="57" t="s">
        <v>27</v>
      </c>
      <c r="C202" s="57">
        <v>6.0</v>
      </c>
      <c r="D202" s="57">
        <v>1.0</v>
      </c>
      <c r="E202" s="57">
        <v>2260.0</v>
      </c>
      <c r="F202" s="57">
        <v>476.0</v>
      </c>
      <c r="G202" s="57">
        <v>21.0</v>
      </c>
      <c r="J202" s="105">
        <v>41450.0</v>
      </c>
      <c r="K202" s="57" t="s">
        <v>76</v>
      </c>
    </row>
    <row r="203">
      <c r="A203" s="101">
        <v>41891.0</v>
      </c>
      <c r="B203" s="57" t="s">
        <v>27</v>
      </c>
      <c r="C203" s="57">
        <v>6.0</v>
      </c>
      <c r="D203" s="57">
        <v>2.0</v>
      </c>
      <c r="E203" s="57">
        <v>2234.0</v>
      </c>
      <c r="F203" s="57">
        <v>413.0</v>
      </c>
      <c r="G203" s="57">
        <v>18.0</v>
      </c>
      <c r="J203" s="105">
        <v>41394.0</v>
      </c>
      <c r="K203" s="57" t="s">
        <v>75</v>
      </c>
    </row>
    <row r="204">
      <c r="A204" s="101">
        <v>41891.0</v>
      </c>
      <c r="B204" s="57" t="s">
        <v>27</v>
      </c>
      <c r="C204" s="57">
        <v>6.0</v>
      </c>
      <c r="D204" s="57">
        <v>3.0</v>
      </c>
      <c r="E204" s="57">
        <v>2312.0</v>
      </c>
      <c r="F204" s="57">
        <v>532.0</v>
      </c>
      <c r="G204" s="57">
        <v>23.0</v>
      </c>
      <c r="J204" s="106">
        <v>41219.0</v>
      </c>
      <c r="K204" s="80" t="s">
        <v>28</v>
      </c>
    </row>
    <row r="205">
      <c r="A205" s="101">
        <v>41891.0</v>
      </c>
      <c r="B205" s="57" t="s">
        <v>27</v>
      </c>
      <c r="C205" s="57">
        <v>7.0</v>
      </c>
      <c r="D205" s="57">
        <v>1.0</v>
      </c>
      <c r="E205" s="57">
        <v>2153.0</v>
      </c>
      <c r="F205" s="57">
        <v>563.0</v>
      </c>
      <c r="G205" s="57">
        <v>26.0</v>
      </c>
      <c r="J205" s="106">
        <v>41158.0</v>
      </c>
      <c r="K205" s="80" t="s">
        <v>27</v>
      </c>
    </row>
    <row r="206">
      <c r="A206" s="101">
        <v>41891.0</v>
      </c>
      <c r="B206" s="57" t="s">
        <v>27</v>
      </c>
      <c r="C206" s="57">
        <v>7.0</v>
      </c>
      <c r="D206" s="57">
        <v>2.0</v>
      </c>
      <c r="E206" s="57">
        <v>1528.0</v>
      </c>
      <c r="F206" s="57">
        <v>214.0</v>
      </c>
      <c r="G206" s="57">
        <v>14.0</v>
      </c>
      <c r="J206" s="106">
        <v>40974.0</v>
      </c>
      <c r="K206" s="80" t="s">
        <v>24</v>
      </c>
    </row>
    <row r="207">
      <c r="A207" s="101">
        <v>41891.0</v>
      </c>
      <c r="B207" s="57" t="s">
        <v>27</v>
      </c>
      <c r="C207" s="57">
        <v>7.0</v>
      </c>
      <c r="D207" s="57">
        <v>3.0</v>
      </c>
      <c r="E207" s="57">
        <v>1243.0</v>
      </c>
      <c r="F207" s="57">
        <v>99.0</v>
      </c>
      <c r="G207" s="57">
        <v>8.0</v>
      </c>
      <c r="J207" s="106">
        <v>40855.0</v>
      </c>
      <c r="K207" s="80" t="s">
        <v>25</v>
      </c>
    </row>
    <row r="208">
      <c r="A208" s="101">
        <v>41891.0</v>
      </c>
      <c r="B208" s="57" t="s">
        <v>27</v>
      </c>
      <c r="C208" s="57">
        <v>8.0</v>
      </c>
      <c r="D208" s="57">
        <v>1.0</v>
      </c>
      <c r="E208" s="57">
        <v>1790.0</v>
      </c>
      <c r="F208" s="57">
        <v>312.0</v>
      </c>
      <c r="G208" s="57">
        <v>17.0</v>
      </c>
      <c r="J208" s="106">
        <v>40484.0</v>
      </c>
      <c r="K208" s="80" t="s">
        <v>26</v>
      </c>
    </row>
    <row r="209">
      <c r="A209" s="101">
        <v>41891.0</v>
      </c>
      <c r="B209" s="57" t="s">
        <v>27</v>
      </c>
      <c r="C209" s="57">
        <v>8.0</v>
      </c>
      <c r="D209" s="57">
        <v>2.0</v>
      </c>
      <c r="E209" s="57">
        <v>1751.0</v>
      </c>
      <c r="F209" s="57">
        <v>404.0</v>
      </c>
      <c r="G209" s="57">
        <v>23.0</v>
      </c>
      <c r="J209" s="107">
        <v>40435.0</v>
      </c>
      <c r="K209" s="80" t="s">
        <v>27</v>
      </c>
    </row>
    <row r="210">
      <c r="A210" s="101">
        <v>41891.0</v>
      </c>
      <c r="B210" s="57" t="s">
        <v>27</v>
      </c>
      <c r="C210" s="57">
        <v>8.0</v>
      </c>
      <c r="D210" s="57">
        <v>3.0</v>
      </c>
      <c r="E210" s="57">
        <v>1010.0</v>
      </c>
      <c r="F210" s="57">
        <v>67.0</v>
      </c>
      <c r="G210" s="57">
        <v>7.0</v>
      </c>
      <c r="J210" s="107">
        <v>40197.0</v>
      </c>
      <c r="K210" s="80" t="s">
        <v>74</v>
      </c>
    </row>
    <row r="211">
      <c r="A211" s="101">
        <v>41891.0</v>
      </c>
      <c r="B211" s="57" t="s">
        <v>27</v>
      </c>
      <c r="C211" s="57">
        <v>9.0</v>
      </c>
      <c r="D211" s="57">
        <v>1.0</v>
      </c>
      <c r="E211" s="57">
        <v>2468.0</v>
      </c>
      <c r="F211" s="57">
        <v>885.0</v>
      </c>
      <c r="G211" s="57">
        <v>36.0</v>
      </c>
      <c r="J211" s="106">
        <v>40120.0</v>
      </c>
      <c r="K211" s="80" t="s">
        <v>25</v>
      </c>
    </row>
    <row r="212">
      <c r="A212" s="101">
        <v>41891.0</v>
      </c>
      <c r="B212" s="57" t="s">
        <v>27</v>
      </c>
      <c r="C212" s="57">
        <v>9.0</v>
      </c>
      <c r="D212" s="57">
        <v>2.0</v>
      </c>
      <c r="E212" s="57">
        <v>2414.0</v>
      </c>
      <c r="F212" s="57">
        <v>680.0</v>
      </c>
      <c r="G212" s="57">
        <v>28.0</v>
      </c>
      <c r="J212" s="106">
        <v>39756.0</v>
      </c>
      <c r="K212" s="80" t="s">
        <v>28</v>
      </c>
    </row>
    <row r="213">
      <c r="A213" s="101">
        <v>41891.0</v>
      </c>
      <c r="B213" s="57" t="s">
        <v>27</v>
      </c>
      <c r="C213" s="57">
        <v>9.0</v>
      </c>
      <c r="D213" s="57">
        <v>3.0</v>
      </c>
      <c r="E213" s="57">
        <v>2228.0</v>
      </c>
      <c r="F213" s="57">
        <v>648.0</v>
      </c>
      <c r="G213" s="57">
        <v>29.0</v>
      </c>
      <c r="J213" s="107">
        <v>39707.0</v>
      </c>
      <c r="K213" s="80" t="s">
        <v>27</v>
      </c>
    </row>
    <row r="214">
      <c r="A214" s="101">
        <v>41891.0</v>
      </c>
      <c r="B214" s="57" t="s">
        <v>27</v>
      </c>
      <c r="C214" s="57">
        <v>10.0</v>
      </c>
      <c r="D214" s="57">
        <v>1.0</v>
      </c>
      <c r="E214" s="57">
        <v>2393.0</v>
      </c>
      <c r="F214" s="57">
        <v>645.0</v>
      </c>
      <c r="G214" s="57">
        <v>27.0</v>
      </c>
      <c r="J214" s="106">
        <v>39483.0</v>
      </c>
      <c r="K214" s="80" t="s">
        <v>24</v>
      </c>
    </row>
    <row r="215">
      <c r="A215" s="101">
        <v>41891.0</v>
      </c>
      <c r="B215" s="57" t="s">
        <v>27</v>
      </c>
      <c r="C215" s="57">
        <v>10.0</v>
      </c>
      <c r="D215" s="57">
        <v>2.0</v>
      </c>
      <c r="E215" s="57">
        <v>2380.0</v>
      </c>
      <c r="F215" s="57">
        <v>772.0</v>
      </c>
      <c r="G215" s="57">
        <v>32.0</v>
      </c>
      <c r="J215" s="106">
        <v>39392.0</v>
      </c>
      <c r="K215" s="80" t="s">
        <v>25</v>
      </c>
    </row>
    <row r="216">
      <c r="A216" s="101">
        <v>41891.0</v>
      </c>
      <c r="B216" s="57" t="s">
        <v>27</v>
      </c>
      <c r="C216" s="57">
        <v>10.0</v>
      </c>
      <c r="D216" s="57">
        <v>3.0</v>
      </c>
      <c r="E216" s="57">
        <v>2144.0</v>
      </c>
      <c r="F216" s="57">
        <v>420.0</v>
      </c>
      <c r="G216" s="57">
        <v>20.0</v>
      </c>
      <c r="J216" s="106">
        <v>39028.0</v>
      </c>
      <c r="K216" s="80" t="s">
        <v>26</v>
      </c>
    </row>
    <row r="217">
      <c r="A217" s="101">
        <v>41891.0</v>
      </c>
      <c r="B217" s="57" t="s">
        <v>27</v>
      </c>
      <c r="C217" s="57">
        <v>11.0</v>
      </c>
      <c r="D217" s="57">
        <v>1.0</v>
      </c>
      <c r="E217" s="57">
        <v>1951.0</v>
      </c>
      <c r="F217" s="57">
        <v>158.0</v>
      </c>
      <c r="G217" s="57">
        <v>8.0</v>
      </c>
      <c r="J217" s="106">
        <v>38664.0</v>
      </c>
      <c r="K217" s="80" t="s">
        <v>25</v>
      </c>
    </row>
    <row r="218">
      <c r="A218" s="101">
        <v>41891.0</v>
      </c>
      <c r="B218" s="57" t="s">
        <v>27</v>
      </c>
      <c r="C218" s="57">
        <v>11.0</v>
      </c>
      <c r="D218" s="57">
        <v>2.0</v>
      </c>
      <c r="E218" s="57">
        <v>2582.0</v>
      </c>
      <c r="F218" s="57">
        <v>706.0</v>
      </c>
      <c r="G218" s="57">
        <v>27.0</v>
      </c>
      <c r="J218" s="106">
        <v>38293.0</v>
      </c>
      <c r="K218" s="80" t="s">
        <v>28</v>
      </c>
    </row>
    <row r="219">
      <c r="A219" s="101">
        <v>41891.0</v>
      </c>
      <c r="B219" s="57" t="s">
        <v>27</v>
      </c>
      <c r="C219" s="57">
        <v>11.0</v>
      </c>
      <c r="D219" s="57">
        <v>3.0</v>
      </c>
      <c r="E219" s="57">
        <v>1999.0</v>
      </c>
      <c r="F219" s="57">
        <v>540.0</v>
      </c>
      <c r="G219" s="57">
        <v>27.0</v>
      </c>
    </row>
    <row r="220">
      <c r="A220" s="105">
        <v>41618.0</v>
      </c>
      <c r="B220" s="57" t="s">
        <v>74</v>
      </c>
      <c r="C220" s="57">
        <v>3.0</v>
      </c>
      <c r="D220" s="57" t="s">
        <v>20</v>
      </c>
      <c r="E220" s="57">
        <v>1032.0</v>
      </c>
      <c r="F220" s="57">
        <v>67.0</v>
      </c>
      <c r="G220" s="57">
        <v>6.0</v>
      </c>
    </row>
    <row r="221">
      <c r="A221" s="105">
        <v>41618.0</v>
      </c>
      <c r="B221" s="57" t="s">
        <v>74</v>
      </c>
      <c r="C221" s="57">
        <v>4.0</v>
      </c>
      <c r="D221" s="57">
        <v>2.0</v>
      </c>
      <c r="E221" s="57">
        <v>2757.0</v>
      </c>
      <c r="F221" s="57">
        <v>253.0</v>
      </c>
      <c r="G221" s="57">
        <v>9.0</v>
      </c>
    </row>
    <row r="222">
      <c r="A222" s="101">
        <v>38664.0</v>
      </c>
      <c r="B222" s="57" t="s">
        <v>25</v>
      </c>
      <c r="C222" s="57">
        <v>9.0</v>
      </c>
      <c r="D222" s="57">
        <v>1.0</v>
      </c>
      <c r="E222" s="57">
        <v>2181.0</v>
      </c>
      <c r="F222" s="57">
        <v>790.0</v>
      </c>
      <c r="G222" s="57">
        <v>36.0</v>
      </c>
    </row>
    <row r="223">
      <c r="A223" s="105">
        <v>41618.0</v>
      </c>
      <c r="B223" s="57" t="s">
        <v>74</v>
      </c>
      <c r="C223" s="57">
        <v>4.0</v>
      </c>
      <c r="D223" s="57">
        <v>3.0</v>
      </c>
      <c r="E223" s="57">
        <v>1087.0</v>
      </c>
      <c r="F223" s="57">
        <v>92.0</v>
      </c>
      <c r="G223" s="57">
        <v>8.0</v>
      </c>
    </row>
    <row r="224">
      <c r="A224" s="105">
        <v>41618.0</v>
      </c>
      <c r="B224" s="57" t="s">
        <v>74</v>
      </c>
      <c r="C224" s="57">
        <v>6.0</v>
      </c>
      <c r="D224" s="57">
        <v>1.0</v>
      </c>
      <c r="E224" s="57">
        <v>2495.0</v>
      </c>
      <c r="F224" s="57">
        <v>258.0</v>
      </c>
      <c r="G224" s="57">
        <v>10.0</v>
      </c>
    </row>
    <row r="225">
      <c r="A225" s="105">
        <v>41618.0</v>
      </c>
      <c r="B225" s="57" t="s">
        <v>74</v>
      </c>
      <c r="C225" s="57">
        <v>6.0</v>
      </c>
      <c r="D225" s="57">
        <v>2.0</v>
      </c>
      <c r="E225" s="57">
        <v>2549.0</v>
      </c>
      <c r="F225" s="57">
        <v>252.0</v>
      </c>
      <c r="G225" s="57">
        <v>10.0</v>
      </c>
    </row>
    <row r="226">
      <c r="A226" s="105">
        <v>41618.0</v>
      </c>
      <c r="B226" s="57" t="s">
        <v>74</v>
      </c>
      <c r="C226" s="57">
        <v>6.0</v>
      </c>
      <c r="D226" s="57">
        <v>3.0</v>
      </c>
      <c r="E226" s="57">
        <v>2583.0</v>
      </c>
      <c r="F226" s="57">
        <v>295.0</v>
      </c>
      <c r="G226" s="57">
        <v>11.0</v>
      </c>
    </row>
    <row r="227">
      <c r="A227" s="105">
        <v>41618.0</v>
      </c>
      <c r="B227" s="57" t="s">
        <v>74</v>
      </c>
      <c r="C227" s="57">
        <v>7.0</v>
      </c>
      <c r="D227" s="57">
        <v>1.0</v>
      </c>
      <c r="E227" s="57">
        <v>2382.0</v>
      </c>
      <c r="F227" s="57">
        <v>314.0</v>
      </c>
      <c r="G227" s="57">
        <v>13.0</v>
      </c>
    </row>
    <row r="228">
      <c r="A228" s="105">
        <v>41618.0</v>
      </c>
      <c r="B228" s="57" t="s">
        <v>74</v>
      </c>
      <c r="C228" s="57">
        <v>7.0</v>
      </c>
      <c r="D228" s="57">
        <v>2.0</v>
      </c>
      <c r="E228" s="57">
        <v>1794.0</v>
      </c>
      <c r="F228" s="57">
        <v>110.0</v>
      </c>
      <c r="G228" s="57">
        <v>6.0</v>
      </c>
    </row>
    <row r="229">
      <c r="A229" s="105">
        <v>41618.0</v>
      </c>
      <c r="B229" s="57" t="s">
        <v>74</v>
      </c>
      <c r="C229" s="57">
        <v>7.0</v>
      </c>
      <c r="D229" s="57">
        <v>3.0</v>
      </c>
      <c r="E229" s="57">
        <v>1403.0</v>
      </c>
      <c r="F229" s="57">
        <v>52.0</v>
      </c>
      <c r="G229" s="57">
        <v>4.0</v>
      </c>
    </row>
    <row r="230">
      <c r="A230" s="105">
        <v>41618.0</v>
      </c>
      <c r="B230" s="57" t="s">
        <v>74</v>
      </c>
      <c r="C230" s="57">
        <v>8.0</v>
      </c>
      <c r="D230" s="57">
        <v>1.0</v>
      </c>
      <c r="E230" s="57">
        <v>2037.0</v>
      </c>
      <c r="F230" s="57">
        <v>185.0</v>
      </c>
      <c r="G230" s="57">
        <v>9.0</v>
      </c>
    </row>
    <row r="231">
      <c r="A231" s="105">
        <v>41618.0</v>
      </c>
      <c r="B231" s="57" t="s">
        <v>74</v>
      </c>
      <c r="C231" s="57">
        <v>8.0</v>
      </c>
      <c r="D231" s="57">
        <v>2.0</v>
      </c>
      <c r="E231" s="57">
        <v>1947.0</v>
      </c>
      <c r="F231" s="57">
        <v>236.0</v>
      </c>
      <c r="G231" s="57">
        <v>12.0</v>
      </c>
    </row>
    <row r="232">
      <c r="A232" s="105">
        <v>41618.0</v>
      </c>
      <c r="B232" s="57" t="s">
        <v>74</v>
      </c>
      <c r="C232" s="57">
        <v>8.0</v>
      </c>
      <c r="D232" s="57">
        <v>3.0</v>
      </c>
      <c r="E232" s="57">
        <v>1143.0</v>
      </c>
      <c r="F232" s="57">
        <v>30.0</v>
      </c>
      <c r="G232" s="57">
        <v>3.0</v>
      </c>
    </row>
    <row r="233">
      <c r="A233" s="105">
        <v>41618.0</v>
      </c>
      <c r="B233" s="57" t="s">
        <v>74</v>
      </c>
      <c r="C233" s="57">
        <v>9.0</v>
      </c>
      <c r="D233" s="57">
        <v>1.0</v>
      </c>
      <c r="E233" s="57">
        <v>2589.0</v>
      </c>
      <c r="F233" s="57">
        <v>571.0</v>
      </c>
      <c r="G233" s="57">
        <v>22.0</v>
      </c>
    </row>
    <row r="234">
      <c r="A234" s="105">
        <v>41618.0</v>
      </c>
      <c r="B234" s="57" t="s">
        <v>74</v>
      </c>
      <c r="C234" s="57">
        <v>9.0</v>
      </c>
      <c r="D234" s="57">
        <v>2.0</v>
      </c>
      <c r="E234" s="57">
        <v>2547.0</v>
      </c>
      <c r="F234" s="57">
        <v>413.0</v>
      </c>
      <c r="G234" s="57">
        <v>16.0</v>
      </c>
    </row>
    <row r="235">
      <c r="A235" s="105">
        <v>41618.0</v>
      </c>
      <c r="B235" s="57" t="s">
        <v>74</v>
      </c>
      <c r="C235" s="57">
        <v>9.0</v>
      </c>
      <c r="D235" s="57">
        <v>3.0</v>
      </c>
      <c r="E235" s="57">
        <v>2362.0</v>
      </c>
      <c r="F235" s="57">
        <v>327.0</v>
      </c>
      <c r="G235" s="57">
        <v>14.0</v>
      </c>
    </row>
    <row r="236">
      <c r="A236" s="105">
        <v>41618.0</v>
      </c>
      <c r="B236" s="57" t="s">
        <v>74</v>
      </c>
      <c r="C236" s="57">
        <v>10.0</v>
      </c>
      <c r="D236" s="57">
        <v>1.0</v>
      </c>
      <c r="E236" s="57">
        <v>2620.0</v>
      </c>
      <c r="F236" s="57">
        <v>387.0</v>
      </c>
      <c r="G236" s="57">
        <v>15.0</v>
      </c>
    </row>
    <row r="237">
      <c r="A237" s="105">
        <v>41618.0</v>
      </c>
      <c r="B237" s="57" t="s">
        <v>74</v>
      </c>
      <c r="C237" s="57">
        <v>10.0</v>
      </c>
      <c r="D237" s="57">
        <v>2.0</v>
      </c>
      <c r="E237" s="57">
        <v>2578.0</v>
      </c>
      <c r="F237" s="57">
        <v>492.0</v>
      </c>
      <c r="G237" s="57">
        <v>19.0</v>
      </c>
    </row>
    <row r="238">
      <c r="A238" s="101">
        <v>41583.0</v>
      </c>
      <c r="B238" s="57" t="s">
        <v>25</v>
      </c>
      <c r="C238" s="57">
        <v>1.0</v>
      </c>
      <c r="D238" s="57">
        <v>1.0</v>
      </c>
      <c r="E238" s="57">
        <v>2069.0</v>
      </c>
      <c r="F238" s="57">
        <v>397.0</v>
      </c>
      <c r="G238" s="57">
        <v>19.0</v>
      </c>
    </row>
    <row r="239">
      <c r="A239" s="101">
        <v>41583.0</v>
      </c>
      <c r="B239" s="57" t="s">
        <v>25</v>
      </c>
      <c r="C239" s="57">
        <v>1.0</v>
      </c>
      <c r="D239" s="57">
        <v>2.0</v>
      </c>
      <c r="E239" s="57">
        <v>1930.0</v>
      </c>
      <c r="F239" s="57">
        <v>523.0</v>
      </c>
      <c r="G239" s="57">
        <v>27.0</v>
      </c>
    </row>
    <row r="240">
      <c r="A240" s="101">
        <v>41583.0</v>
      </c>
      <c r="B240" s="57" t="s">
        <v>25</v>
      </c>
      <c r="C240" s="57">
        <v>1.0</v>
      </c>
      <c r="D240" s="57">
        <v>3.0</v>
      </c>
      <c r="E240" s="57">
        <v>2112.0</v>
      </c>
      <c r="F240" s="57">
        <v>576.0</v>
      </c>
      <c r="G240" s="57">
        <v>27.0</v>
      </c>
    </row>
    <row r="241">
      <c r="A241" s="101">
        <v>41583.0</v>
      </c>
      <c r="B241" s="57" t="s">
        <v>25</v>
      </c>
      <c r="C241" s="57">
        <v>2.0</v>
      </c>
      <c r="D241" s="57">
        <v>1.0</v>
      </c>
      <c r="E241" s="57">
        <v>2105.0</v>
      </c>
      <c r="F241" s="57">
        <v>524.0</v>
      </c>
      <c r="G241" s="57">
        <v>25.0</v>
      </c>
    </row>
    <row r="242">
      <c r="A242" s="101">
        <v>41583.0</v>
      </c>
      <c r="B242" s="57" t="s">
        <v>25</v>
      </c>
      <c r="C242" s="57">
        <v>2.0</v>
      </c>
      <c r="D242" s="57">
        <v>2.0</v>
      </c>
      <c r="E242" s="57">
        <v>1015.0</v>
      </c>
      <c r="F242" s="57">
        <v>44.0</v>
      </c>
      <c r="G242" s="57">
        <v>4.0</v>
      </c>
    </row>
    <row r="243">
      <c r="A243" s="101">
        <v>41583.0</v>
      </c>
      <c r="B243" s="57" t="s">
        <v>25</v>
      </c>
      <c r="C243" s="57">
        <v>2.0</v>
      </c>
      <c r="D243" s="57">
        <v>3.0</v>
      </c>
      <c r="E243" s="57">
        <v>1550.0</v>
      </c>
      <c r="F243" s="57">
        <v>126.0</v>
      </c>
      <c r="G243" s="57">
        <v>8.0</v>
      </c>
    </row>
    <row r="244">
      <c r="A244" s="101">
        <v>41583.0</v>
      </c>
      <c r="B244" s="57" t="s">
        <v>25</v>
      </c>
      <c r="C244" s="57">
        <v>3.0</v>
      </c>
      <c r="D244" s="57">
        <v>1.0</v>
      </c>
      <c r="E244" s="57">
        <v>2121.0</v>
      </c>
      <c r="F244" s="57">
        <v>525.0</v>
      </c>
      <c r="G244" s="57">
        <v>25.0</v>
      </c>
    </row>
    <row r="245">
      <c r="A245" s="101">
        <v>41583.0</v>
      </c>
      <c r="B245" s="57" t="s">
        <v>25</v>
      </c>
      <c r="C245" s="57">
        <v>3.0</v>
      </c>
      <c r="D245" s="57">
        <v>2.0</v>
      </c>
      <c r="E245" s="57">
        <v>1352.0</v>
      </c>
      <c r="F245" s="57">
        <v>288.0</v>
      </c>
      <c r="G245" s="57">
        <v>21.0</v>
      </c>
    </row>
    <row r="246">
      <c r="A246" s="101">
        <v>41583.0</v>
      </c>
      <c r="B246" s="57" t="s">
        <v>25</v>
      </c>
      <c r="C246" s="57">
        <v>3.0</v>
      </c>
      <c r="D246" s="57" t="s">
        <v>20</v>
      </c>
      <c r="E246" s="57">
        <v>1029.0</v>
      </c>
      <c r="F246" s="57">
        <v>221.0</v>
      </c>
      <c r="G246" s="57">
        <v>21.0</v>
      </c>
    </row>
    <row r="247">
      <c r="A247" s="101">
        <v>41583.0</v>
      </c>
      <c r="B247" s="57" t="s">
        <v>25</v>
      </c>
      <c r="C247" s="57">
        <v>3.0</v>
      </c>
      <c r="D247" s="57">
        <v>3.0</v>
      </c>
      <c r="E247" s="57">
        <v>2393.0</v>
      </c>
      <c r="F247" s="57">
        <v>543.0</v>
      </c>
      <c r="G247" s="57">
        <v>23.0</v>
      </c>
    </row>
    <row r="248">
      <c r="A248" s="101">
        <v>41583.0</v>
      </c>
      <c r="B248" s="57" t="s">
        <v>25</v>
      </c>
      <c r="C248" s="57">
        <v>4.0</v>
      </c>
      <c r="D248" s="57">
        <v>1.0</v>
      </c>
      <c r="E248" s="57">
        <v>2496.0</v>
      </c>
      <c r="F248" s="57">
        <v>671.0</v>
      </c>
      <c r="G248" s="57">
        <v>27.0</v>
      </c>
    </row>
    <row r="249">
      <c r="A249" s="101">
        <v>41583.0</v>
      </c>
      <c r="B249" s="57" t="s">
        <v>25</v>
      </c>
      <c r="C249" s="57">
        <v>4.0</v>
      </c>
      <c r="D249" s="57">
        <v>2.0</v>
      </c>
      <c r="E249" s="57">
        <v>2751.0</v>
      </c>
      <c r="F249" s="57">
        <v>634.0</v>
      </c>
      <c r="G249" s="57">
        <v>23.0</v>
      </c>
    </row>
    <row r="250">
      <c r="A250" s="101">
        <v>41583.0</v>
      </c>
      <c r="B250" s="57" t="s">
        <v>25</v>
      </c>
      <c r="C250" s="57">
        <v>4.0</v>
      </c>
      <c r="D250" s="57">
        <v>3.0</v>
      </c>
      <c r="E250" s="57">
        <v>1077.0</v>
      </c>
      <c r="F250" s="57">
        <v>204.0</v>
      </c>
      <c r="G250" s="57">
        <v>19.0</v>
      </c>
    </row>
    <row r="251">
      <c r="A251" s="101">
        <v>41583.0</v>
      </c>
      <c r="B251" s="57" t="s">
        <v>25</v>
      </c>
      <c r="C251" s="57">
        <v>5.0</v>
      </c>
      <c r="D251" s="57">
        <v>1.0</v>
      </c>
      <c r="E251" s="57">
        <v>2275.0</v>
      </c>
      <c r="F251" s="57">
        <v>556.0</v>
      </c>
      <c r="G251" s="57">
        <v>24.0</v>
      </c>
    </row>
    <row r="252">
      <c r="A252" s="101">
        <v>41583.0</v>
      </c>
      <c r="B252" s="57" t="s">
        <v>25</v>
      </c>
      <c r="C252" s="57">
        <v>5.0</v>
      </c>
      <c r="D252" s="57">
        <v>2.0</v>
      </c>
      <c r="E252" s="57">
        <v>2394.0</v>
      </c>
      <c r="F252" s="57">
        <v>680.0</v>
      </c>
      <c r="G252" s="57">
        <v>28.0</v>
      </c>
    </row>
    <row r="253">
      <c r="A253" s="101">
        <v>41583.0</v>
      </c>
      <c r="B253" s="57" t="s">
        <v>25</v>
      </c>
      <c r="C253" s="57">
        <v>5.0</v>
      </c>
      <c r="D253" s="57">
        <v>3.0</v>
      </c>
      <c r="E253" s="57">
        <v>1878.0</v>
      </c>
      <c r="F253" s="57">
        <v>492.0</v>
      </c>
      <c r="G253" s="57">
        <v>26.0</v>
      </c>
    </row>
    <row r="254">
      <c r="A254" s="101">
        <v>41583.0</v>
      </c>
      <c r="B254" s="57" t="s">
        <v>25</v>
      </c>
      <c r="C254" s="57">
        <v>6.0</v>
      </c>
      <c r="D254" s="57">
        <v>1.0</v>
      </c>
      <c r="E254" s="57">
        <v>2489.0</v>
      </c>
      <c r="F254" s="57">
        <v>643.0</v>
      </c>
      <c r="G254" s="57">
        <v>26.0</v>
      </c>
    </row>
    <row r="255">
      <c r="A255" s="101">
        <v>41583.0</v>
      </c>
      <c r="B255" s="57" t="s">
        <v>25</v>
      </c>
      <c r="C255" s="57">
        <v>6.0</v>
      </c>
      <c r="D255" s="57">
        <v>2.0</v>
      </c>
      <c r="E255" s="57">
        <v>2536.0</v>
      </c>
      <c r="F255" s="57">
        <v>510.0</v>
      </c>
      <c r="G255" s="57">
        <v>20.0</v>
      </c>
    </row>
    <row r="256">
      <c r="A256" s="101">
        <v>41583.0</v>
      </c>
      <c r="B256" s="57" t="s">
        <v>25</v>
      </c>
      <c r="C256" s="57">
        <v>6.0</v>
      </c>
      <c r="D256" s="57">
        <v>3.0</v>
      </c>
      <c r="E256" s="57">
        <v>2575.0</v>
      </c>
      <c r="F256" s="57">
        <v>642.0</v>
      </c>
      <c r="G256" s="57">
        <v>25.0</v>
      </c>
    </row>
    <row r="257">
      <c r="A257" s="101">
        <v>41583.0</v>
      </c>
      <c r="B257" s="57" t="s">
        <v>25</v>
      </c>
      <c r="C257" s="57">
        <v>7.0</v>
      </c>
      <c r="D257" s="57">
        <v>1.0</v>
      </c>
      <c r="E257" s="57">
        <v>2374.0</v>
      </c>
      <c r="F257" s="57">
        <v>663.0</v>
      </c>
      <c r="G257" s="57">
        <v>28.0</v>
      </c>
    </row>
    <row r="258">
      <c r="A258" s="101">
        <v>41583.0</v>
      </c>
      <c r="B258" s="57" t="s">
        <v>25</v>
      </c>
      <c r="C258" s="57">
        <v>7.0</v>
      </c>
      <c r="D258" s="57">
        <v>2.0</v>
      </c>
      <c r="E258" s="57">
        <v>1789.0</v>
      </c>
      <c r="F258" s="57">
        <v>218.0</v>
      </c>
      <c r="G258" s="57">
        <v>12.0</v>
      </c>
    </row>
    <row r="259">
      <c r="A259" s="101">
        <v>41583.0</v>
      </c>
      <c r="B259" s="57" t="s">
        <v>25</v>
      </c>
      <c r="C259" s="57">
        <v>7.0</v>
      </c>
      <c r="D259" s="57">
        <v>3.0</v>
      </c>
      <c r="E259" s="57">
        <v>1401.0</v>
      </c>
      <c r="F259" s="57">
        <v>167.0</v>
      </c>
      <c r="G259" s="57">
        <v>12.0</v>
      </c>
    </row>
    <row r="260">
      <c r="A260" s="101">
        <v>41583.0</v>
      </c>
      <c r="B260" s="57" t="s">
        <v>25</v>
      </c>
      <c r="C260" s="57">
        <v>8.0</v>
      </c>
      <c r="D260" s="57">
        <v>1.0</v>
      </c>
      <c r="E260" s="57">
        <v>2037.0</v>
      </c>
      <c r="F260" s="57">
        <v>368.0</v>
      </c>
      <c r="G260" s="57">
        <v>18.0</v>
      </c>
    </row>
    <row r="261">
      <c r="A261" s="101">
        <v>41583.0</v>
      </c>
      <c r="B261" s="57" t="s">
        <v>25</v>
      </c>
      <c r="C261" s="57">
        <v>8.0</v>
      </c>
      <c r="D261" s="57">
        <v>2.0</v>
      </c>
      <c r="E261" s="57">
        <v>1941.0</v>
      </c>
      <c r="F261" s="57">
        <v>445.0</v>
      </c>
      <c r="G261" s="57">
        <v>23.0</v>
      </c>
    </row>
    <row r="262">
      <c r="A262" s="101">
        <v>41583.0</v>
      </c>
      <c r="B262" s="57" t="s">
        <v>25</v>
      </c>
      <c r="C262" s="57">
        <v>8.0</v>
      </c>
      <c r="D262" s="57">
        <v>3.0</v>
      </c>
      <c r="E262" s="57">
        <v>1139.0</v>
      </c>
      <c r="F262" s="57">
        <v>152.0</v>
      </c>
      <c r="G262" s="57">
        <v>13.0</v>
      </c>
    </row>
    <row r="263">
      <c r="A263" s="101">
        <v>41583.0</v>
      </c>
      <c r="B263" s="57" t="s">
        <v>25</v>
      </c>
      <c r="C263" s="57">
        <v>9.0</v>
      </c>
      <c r="D263" s="57">
        <v>1.0</v>
      </c>
      <c r="E263" s="57">
        <v>2586.0</v>
      </c>
      <c r="F263" s="57">
        <v>994.0</v>
      </c>
      <c r="G263" s="57">
        <v>38.0</v>
      </c>
    </row>
    <row r="264">
      <c r="A264" s="101">
        <v>41583.0</v>
      </c>
      <c r="B264" s="57" t="s">
        <v>25</v>
      </c>
      <c r="C264" s="57">
        <v>9.0</v>
      </c>
      <c r="D264" s="57">
        <v>2.0</v>
      </c>
      <c r="E264" s="57">
        <v>2540.0</v>
      </c>
      <c r="F264" s="57">
        <v>850.0</v>
      </c>
      <c r="G264" s="57">
        <v>33.0</v>
      </c>
    </row>
    <row r="265">
      <c r="A265" s="101">
        <v>41583.0</v>
      </c>
      <c r="B265" s="57" t="s">
        <v>25</v>
      </c>
      <c r="C265" s="57">
        <v>9.0</v>
      </c>
      <c r="D265" s="57">
        <v>3.0</v>
      </c>
      <c r="E265" s="57">
        <v>2359.0</v>
      </c>
      <c r="F265" s="57">
        <v>832.0</v>
      </c>
      <c r="G265" s="57">
        <v>35.0</v>
      </c>
    </row>
    <row r="266">
      <c r="A266" s="101">
        <v>41583.0</v>
      </c>
      <c r="B266" s="57" t="s">
        <v>25</v>
      </c>
      <c r="C266" s="57">
        <v>10.0</v>
      </c>
      <c r="D266" s="57">
        <v>1.0</v>
      </c>
      <c r="E266" s="57">
        <v>2605.0</v>
      </c>
      <c r="F266" s="57">
        <v>790.0</v>
      </c>
      <c r="G266" s="57">
        <v>30.0</v>
      </c>
    </row>
    <row r="267">
      <c r="A267" s="101">
        <v>41583.0</v>
      </c>
      <c r="B267" s="57" t="s">
        <v>25</v>
      </c>
      <c r="C267" s="57">
        <v>10.0</v>
      </c>
      <c r="D267" s="57">
        <v>2.0</v>
      </c>
      <c r="E267" s="57">
        <v>2568.0</v>
      </c>
      <c r="F267" s="57">
        <v>883.0</v>
      </c>
      <c r="G267" s="57">
        <v>34.0</v>
      </c>
    </row>
    <row r="268">
      <c r="A268" s="101">
        <v>41583.0</v>
      </c>
      <c r="B268" s="57" t="s">
        <v>25</v>
      </c>
      <c r="C268" s="57">
        <v>10.0</v>
      </c>
      <c r="D268" s="57">
        <v>3.0</v>
      </c>
      <c r="E268" s="57">
        <v>2251.0</v>
      </c>
      <c r="F268" s="57">
        <v>616.0</v>
      </c>
      <c r="G268" s="57">
        <v>27.0</v>
      </c>
    </row>
    <row r="269">
      <c r="A269" s="101">
        <v>41583.0</v>
      </c>
      <c r="B269" s="57" t="s">
        <v>25</v>
      </c>
      <c r="C269" s="57">
        <v>11.0</v>
      </c>
      <c r="D269" s="57">
        <v>1.0</v>
      </c>
      <c r="E269" s="57">
        <v>2023.0</v>
      </c>
      <c r="F269" s="57">
        <v>472.0</v>
      </c>
      <c r="G269" s="57">
        <v>23.0</v>
      </c>
    </row>
    <row r="270">
      <c r="A270" s="101">
        <v>41583.0</v>
      </c>
      <c r="B270" s="57" t="s">
        <v>25</v>
      </c>
      <c r="C270" s="57">
        <v>11.0</v>
      </c>
      <c r="D270" s="57">
        <v>2.0</v>
      </c>
      <c r="E270" s="57">
        <v>2752.0</v>
      </c>
      <c r="F270" s="57">
        <v>901.0</v>
      </c>
      <c r="G270" s="57">
        <v>33.0</v>
      </c>
    </row>
    <row r="271">
      <c r="A271" s="101">
        <v>41583.0</v>
      </c>
      <c r="B271" s="57" t="s">
        <v>25</v>
      </c>
      <c r="C271" s="57">
        <v>11.0</v>
      </c>
      <c r="D271" s="57">
        <v>3.0</v>
      </c>
      <c r="E271" s="57">
        <v>2090.0</v>
      </c>
      <c r="F271" s="57">
        <v>701.0</v>
      </c>
      <c r="G271" s="57">
        <v>34.0</v>
      </c>
    </row>
    <row r="272">
      <c r="A272" s="105">
        <v>41562.0</v>
      </c>
      <c r="B272" s="57" t="s">
        <v>75</v>
      </c>
      <c r="C272" s="57">
        <v>3.0</v>
      </c>
      <c r="D272" s="57" t="s">
        <v>20</v>
      </c>
      <c r="E272" s="57">
        <v>1020.0</v>
      </c>
      <c r="F272" s="57">
        <v>70.0</v>
      </c>
      <c r="G272" s="57">
        <v>7.0</v>
      </c>
    </row>
    <row r="273">
      <c r="A273" s="105">
        <v>41562.0</v>
      </c>
      <c r="B273" s="57" t="s">
        <v>75</v>
      </c>
      <c r="C273" s="57">
        <v>4.0</v>
      </c>
      <c r="D273" s="57">
        <v>2.0</v>
      </c>
      <c r="E273" s="57">
        <v>2723.0</v>
      </c>
      <c r="F273" s="57">
        <v>337.0</v>
      </c>
      <c r="G273" s="57">
        <v>12.0</v>
      </c>
    </row>
    <row r="274">
      <c r="A274" s="105">
        <v>41562.0</v>
      </c>
      <c r="B274" s="57" t="s">
        <v>75</v>
      </c>
      <c r="C274" s="57">
        <v>4.0</v>
      </c>
      <c r="D274" s="57">
        <v>3.0</v>
      </c>
      <c r="E274" s="57">
        <v>1065.0</v>
      </c>
      <c r="F274" s="57">
        <v>107.0</v>
      </c>
      <c r="G274" s="57">
        <v>10.0</v>
      </c>
    </row>
    <row r="275">
      <c r="A275" s="105">
        <v>41562.0</v>
      </c>
      <c r="B275" s="57" t="s">
        <v>75</v>
      </c>
      <c r="C275" s="57">
        <v>6.0</v>
      </c>
      <c r="D275" s="57">
        <v>1.0</v>
      </c>
      <c r="E275" s="57">
        <v>2460.0</v>
      </c>
      <c r="F275" s="57">
        <v>334.0</v>
      </c>
      <c r="G275" s="57">
        <v>14.0</v>
      </c>
    </row>
    <row r="276">
      <c r="A276" s="105">
        <v>41562.0</v>
      </c>
      <c r="B276" s="57" t="s">
        <v>75</v>
      </c>
      <c r="C276" s="57">
        <v>6.0</v>
      </c>
      <c r="D276" s="57">
        <v>2.0</v>
      </c>
      <c r="E276" s="57">
        <v>2495.0</v>
      </c>
      <c r="F276" s="57">
        <v>281.0</v>
      </c>
      <c r="G276" s="57">
        <v>11.0</v>
      </c>
    </row>
    <row r="277">
      <c r="A277" s="105">
        <v>41562.0</v>
      </c>
      <c r="B277" s="57" t="s">
        <v>75</v>
      </c>
      <c r="C277" s="57">
        <v>6.0</v>
      </c>
      <c r="D277" s="57">
        <v>3.0</v>
      </c>
      <c r="E277" s="57">
        <v>2546.0</v>
      </c>
      <c r="F277" s="57">
        <v>354.0</v>
      </c>
      <c r="G277" s="57">
        <v>14.0</v>
      </c>
    </row>
    <row r="278">
      <c r="A278" s="105">
        <v>41562.0</v>
      </c>
      <c r="B278" s="57" t="s">
        <v>75</v>
      </c>
      <c r="C278" s="57">
        <v>7.0</v>
      </c>
      <c r="D278" s="57">
        <v>1.0</v>
      </c>
      <c r="E278" s="57">
        <v>2342.0</v>
      </c>
      <c r="F278" s="57">
        <v>435.0</v>
      </c>
      <c r="G278" s="57">
        <v>19.0</v>
      </c>
    </row>
    <row r="279">
      <c r="A279" s="105">
        <v>41562.0</v>
      </c>
      <c r="B279" s="57" t="s">
        <v>75</v>
      </c>
      <c r="C279" s="57">
        <v>7.0</v>
      </c>
      <c r="D279" s="57">
        <v>2.0</v>
      </c>
      <c r="E279" s="57">
        <v>1765.0</v>
      </c>
      <c r="F279" s="57">
        <v>136.0</v>
      </c>
      <c r="G279" s="57">
        <v>8.0</v>
      </c>
    </row>
    <row r="280">
      <c r="A280" s="105">
        <v>41562.0</v>
      </c>
      <c r="B280" s="57" t="s">
        <v>75</v>
      </c>
      <c r="C280" s="57">
        <v>7.0</v>
      </c>
      <c r="D280" s="57">
        <v>3.0</v>
      </c>
      <c r="E280" s="57">
        <v>1167.0</v>
      </c>
      <c r="F280" s="57">
        <v>68.0</v>
      </c>
      <c r="G280" s="57">
        <v>6.0</v>
      </c>
    </row>
    <row r="281">
      <c r="A281" s="105">
        <v>41562.0</v>
      </c>
      <c r="B281" s="57" t="s">
        <v>75</v>
      </c>
      <c r="C281" s="57">
        <v>8.0</v>
      </c>
      <c r="D281" s="57">
        <v>1.0</v>
      </c>
      <c r="E281" s="57">
        <v>1987.0</v>
      </c>
      <c r="F281" s="57">
        <v>249.0</v>
      </c>
      <c r="G281" s="57">
        <v>13.0</v>
      </c>
    </row>
    <row r="282">
      <c r="A282" s="105">
        <v>41562.0</v>
      </c>
      <c r="B282" s="57" t="s">
        <v>75</v>
      </c>
      <c r="C282" s="57">
        <v>8.0</v>
      </c>
      <c r="D282" s="57">
        <v>2.0</v>
      </c>
      <c r="E282" s="57">
        <v>1888.0</v>
      </c>
      <c r="F282" s="57">
        <v>303.0</v>
      </c>
      <c r="G282" s="57">
        <v>16.0</v>
      </c>
    </row>
    <row r="283">
      <c r="A283" s="105">
        <v>41562.0</v>
      </c>
      <c r="B283" s="57" t="s">
        <v>75</v>
      </c>
      <c r="C283" s="57">
        <v>8.0</v>
      </c>
      <c r="D283" s="57">
        <v>3.0</v>
      </c>
      <c r="E283" s="57">
        <v>1008.0</v>
      </c>
      <c r="F283" s="57">
        <v>38.0</v>
      </c>
      <c r="G283" s="57">
        <v>4.0</v>
      </c>
    </row>
    <row r="284">
      <c r="A284" s="105">
        <v>41562.0</v>
      </c>
      <c r="B284" s="57" t="s">
        <v>75</v>
      </c>
      <c r="C284" s="57">
        <v>9.0</v>
      </c>
      <c r="D284" s="57">
        <v>1.0</v>
      </c>
      <c r="E284" s="57">
        <v>2573.0</v>
      </c>
      <c r="F284" s="57">
        <v>696.0</v>
      </c>
      <c r="G284" s="57">
        <v>27.0</v>
      </c>
    </row>
    <row r="285">
      <c r="A285" s="105">
        <v>41562.0</v>
      </c>
      <c r="B285" s="57" t="s">
        <v>75</v>
      </c>
      <c r="C285" s="57">
        <v>9.0</v>
      </c>
      <c r="D285" s="57">
        <v>2.0</v>
      </c>
      <c r="E285" s="57">
        <v>2516.0</v>
      </c>
      <c r="F285" s="57">
        <v>515.0</v>
      </c>
      <c r="G285" s="57">
        <v>20.0</v>
      </c>
    </row>
    <row r="286">
      <c r="A286" s="105">
        <v>41562.0</v>
      </c>
      <c r="B286" s="57" t="s">
        <v>75</v>
      </c>
      <c r="C286" s="57">
        <v>9.0</v>
      </c>
      <c r="D286" s="57">
        <v>3.0</v>
      </c>
      <c r="E286" s="57">
        <v>2334.0</v>
      </c>
      <c r="F286" s="57">
        <v>465.0</v>
      </c>
      <c r="G286" s="57">
        <v>20.0</v>
      </c>
    </row>
    <row r="287">
      <c r="A287" s="105">
        <v>41562.0</v>
      </c>
      <c r="B287" s="57" t="s">
        <v>75</v>
      </c>
      <c r="C287" s="57">
        <v>10.0</v>
      </c>
      <c r="D287" s="57">
        <v>1.0</v>
      </c>
      <c r="E287" s="57">
        <v>2580.0</v>
      </c>
      <c r="F287" s="57">
        <v>511.0</v>
      </c>
      <c r="G287" s="57">
        <v>20.0</v>
      </c>
    </row>
    <row r="288">
      <c r="A288" s="105">
        <v>41562.0</v>
      </c>
      <c r="B288" s="57" t="s">
        <v>75</v>
      </c>
      <c r="C288" s="57">
        <v>10.0</v>
      </c>
      <c r="D288" s="57">
        <v>2.0</v>
      </c>
      <c r="E288" s="57">
        <v>2560.0</v>
      </c>
      <c r="F288" s="57">
        <v>641.0</v>
      </c>
      <c r="G288" s="57">
        <v>25.0</v>
      </c>
    </row>
    <row r="289">
      <c r="A289" s="105">
        <v>41450.0</v>
      </c>
      <c r="B289" s="57" t="s">
        <v>77</v>
      </c>
      <c r="C289" s="57">
        <v>2.0</v>
      </c>
      <c r="D289" s="57">
        <v>2.0</v>
      </c>
      <c r="E289" s="57">
        <v>1005.0</v>
      </c>
      <c r="F289" s="57">
        <v>58.0</v>
      </c>
      <c r="G289" s="57">
        <v>6.0</v>
      </c>
    </row>
    <row r="290">
      <c r="A290" s="105">
        <v>41450.0</v>
      </c>
      <c r="B290" s="57" t="s">
        <v>77</v>
      </c>
      <c r="C290" s="57">
        <v>2.0</v>
      </c>
      <c r="D290" s="57">
        <v>3.0</v>
      </c>
      <c r="E290" s="57">
        <v>1554.0</v>
      </c>
      <c r="F290" s="57">
        <v>225.0</v>
      </c>
      <c r="G290" s="57">
        <v>14.0</v>
      </c>
    </row>
    <row r="291">
      <c r="A291" s="105">
        <v>41450.0</v>
      </c>
      <c r="B291" s="57" t="s">
        <v>77</v>
      </c>
      <c r="C291" s="57">
        <v>5.0</v>
      </c>
      <c r="D291" s="57">
        <v>1.0</v>
      </c>
      <c r="E291" s="57">
        <v>2281.0</v>
      </c>
      <c r="F291" s="57">
        <v>680.0</v>
      </c>
      <c r="G291" s="57">
        <v>30.0</v>
      </c>
    </row>
    <row r="292">
      <c r="A292" s="105">
        <v>41450.0</v>
      </c>
      <c r="B292" s="57" t="s">
        <v>77</v>
      </c>
      <c r="C292" s="57">
        <v>5.0</v>
      </c>
      <c r="D292" s="57">
        <v>2.0</v>
      </c>
      <c r="E292" s="57">
        <v>2392.0</v>
      </c>
      <c r="F292" s="57">
        <v>759.0</v>
      </c>
      <c r="G292" s="57">
        <v>32.0</v>
      </c>
    </row>
    <row r="293">
      <c r="A293" s="105">
        <v>41450.0</v>
      </c>
      <c r="B293" s="57" t="s">
        <v>77</v>
      </c>
      <c r="C293" s="57">
        <v>5.0</v>
      </c>
      <c r="D293" s="57">
        <v>3.0</v>
      </c>
      <c r="E293" s="57">
        <v>1873.0</v>
      </c>
      <c r="F293" s="57">
        <v>565.0</v>
      </c>
      <c r="G293" s="57">
        <v>30.0</v>
      </c>
    </row>
    <row r="294">
      <c r="A294" s="105">
        <v>41450.0</v>
      </c>
      <c r="B294" s="57" t="s">
        <v>76</v>
      </c>
      <c r="C294" s="57">
        <v>1.0</v>
      </c>
      <c r="D294" s="57">
        <v>1.0</v>
      </c>
      <c r="E294" s="57">
        <v>2033.0</v>
      </c>
      <c r="F294" s="57">
        <v>470.0</v>
      </c>
      <c r="G294" s="57">
        <v>23.0</v>
      </c>
    </row>
    <row r="295">
      <c r="A295" s="105">
        <v>41450.0</v>
      </c>
      <c r="B295" s="57" t="s">
        <v>76</v>
      </c>
      <c r="C295" s="57">
        <v>1.0</v>
      </c>
      <c r="D295" s="57">
        <v>2.0</v>
      </c>
      <c r="E295" s="57">
        <v>1924.0</v>
      </c>
      <c r="F295" s="57">
        <v>511.0</v>
      </c>
      <c r="G295" s="57">
        <v>27.0</v>
      </c>
    </row>
    <row r="296">
      <c r="A296" s="105">
        <v>41450.0</v>
      </c>
      <c r="B296" s="57" t="s">
        <v>76</v>
      </c>
      <c r="C296" s="57">
        <v>1.0</v>
      </c>
      <c r="D296" s="57">
        <v>3.0</v>
      </c>
      <c r="E296" s="57">
        <v>2128.0</v>
      </c>
      <c r="F296" s="57">
        <v>565.0</v>
      </c>
      <c r="G296" s="57">
        <v>27.0</v>
      </c>
    </row>
    <row r="297">
      <c r="A297" s="105">
        <v>41450.0</v>
      </c>
      <c r="B297" s="57" t="s">
        <v>76</v>
      </c>
      <c r="C297" s="57">
        <v>2.0</v>
      </c>
      <c r="D297" s="57">
        <v>1.0</v>
      </c>
      <c r="E297" s="57">
        <v>2092.0</v>
      </c>
      <c r="F297" s="57">
        <v>518.0</v>
      </c>
      <c r="G297" s="57">
        <v>25.0</v>
      </c>
    </row>
    <row r="298">
      <c r="A298" s="105">
        <v>41450.0</v>
      </c>
      <c r="B298" s="57" t="s">
        <v>76</v>
      </c>
      <c r="C298" s="57">
        <v>2.0</v>
      </c>
      <c r="D298" s="57">
        <v>2.0</v>
      </c>
      <c r="E298" s="57">
        <v>1005.0</v>
      </c>
      <c r="F298" s="57">
        <v>59.0</v>
      </c>
      <c r="G298" s="57">
        <v>6.0</v>
      </c>
    </row>
    <row r="299">
      <c r="A299" s="105">
        <v>41450.0</v>
      </c>
      <c r="B299" s="57" t="s">
        <v>76</v>
      </c>
      <c r="C299" s="57">
        <v>2.0</v>
      </c>
      <c r="D299" s="57">
        <v>3.0</v>
      </c>
      <c r="E299" s="57">
        <v>1554.0</v>
      </c>
      <c r="F299" s="57">
        <v>237.0</v>
      </c>
      <c r="G299" s="57">
        <v>15.0</v>
      </c>
    </row>
    <row r="300">
      <c r="A300" s="105">
        <v>41450.0</v>
      </c>
      <c r="B300" s="57" t="s">
        <v>76</v>
      </c>
      <c r="C300" s="57">
        <v>3.0</v>
      </c>
      <c r="D300" s="57">
        <v>1.0</v>
      </c>
      <c r="E300" s="57">
        <v>2106.0</v>
      </c>
      <c r="F300" s="57">
        <v>509.0</v>
      </c>
      <c r="G300" s="57">
        <v>24.0</v>
      </c>
    </row>
    <row r="301">
      <c r="A301" s="105">
        <v>41450.0</v>
      </c>
      <c r="B301" s="57" t="s">
        <v>76</v>
      </c>
      <c r="C301" s="57">
        <v>3.0</v>
      </c>
      <c r="D301" s="57">
        <v>2.0</v>
      </c>
      <c r="E301" s="57">
        <v>1339.0</v>
      </c>
      <c r="F301" s="57">
        <v>382.0</v>
      </c>
      <c r="G301" s="57">
        <v>29.0</v>
      </c>
    </row>
    <row r="302">
      <c r="A302" s="105">
        <v>41450.0</v>
      </c>
      <c r="B302" s="57" t="s">
        <v>76</v>
      </c>
      <c r="C302" s="57">
        <v>3.0</v>
      </c>
      <c r="D302" s="57" t="s">
        <v>20</v>
      </c>
      <c r="E302" s="57">
        <v>1021.0</v>
      </c>
      <c r="F302" s="57">
        <v>231.0</v>
      </c>
      <c r="G302" s="57">
        <v>23.0</v>
      </c>
    </row>
    <row r="303">
      <c r="A303" s="105">
        <v>41450.0</v>
      </c>
      <c r="B303" s="57" t="s">
        <v>76</v>
      </c>
      <c r="C303" s="57">
        <v>3.0</v>
      </c>
      <c r="D303" s="57">
        <v>3.0</v>
      </c>
      <c r="E303" s="57">
        <v>2359.0</v>
      </c>
      <c r="F303" s="57">
        <v>569.0</v>
      </c>
      <c r="G303" s="57">
        <v>24.0</v>
      </c>
    </row>
    <row r="304">
      <c r="A304" s="105">
        <v>41450.0</v>
      </c>
      <c r="B304" s="57" t="s">
        <v>76</v>
      </c>
      <c r="C304" s="57">
        <v>4.0</v>
      </c>
      <c r="D304" s="57">
        <v>1.0</v>
      </c>
      <c r="E304" s="57">
        <v>2502.0</v>
      </c>
      <c r="F304" s="57">
        <v>728.0</v>
      </c>
      <c r="G304" s="57">
        <v>29.0</v>
      </c>
    </row>
    <row r="305">
      <c r="A305" s="105">
        <v>41450.0</v>
      </c>
      <c r="B305" s="57" t="s">
        <v>76</v>
      </c>
      <c r="C305" s="57">
        <v>4.0</v>
      </c>
      <c r="D305" s="57">
        <v>2.0</v>
      </c>
      <c r="E305" s="57">
        <v>2724.0</v>
      </c>
      <c r="F305" s="57">
        <v>803.0</v>
      </c>
      <c r="G305" s="57">
        <v>29.0</v>
      </c>
    </row>
    <row r="306">
      <c r="A306" s="105">
        <v>41450.0</v>
      </c>
      <c r="B306" s="57" t="s">
        <v>76</v>
      </c>
      <c r="C306" s="57">
        <v>4.0</v>
      </c>
      <c r="D306" s="57">
        <v>3.0</v>
      </c>
      <c r="E306" s="57">
        <v>1069.0</v>
      </c>
      <c r="F306" s="57">
        <v>230.0</v>
      </c>
      <c r="G306" s="57">
        <v>22.0</v>
      </c>
    </row>
    <row r="307">
      <c r="A307" s="105">
        <v>41450.0</v>
      </c>
      <c r="B307" s="57" t="s">
        <v>76</v>
      </c>
      <c r="C307" s="57">
        <v>5.0</v>
      </c>
      <c r="D307" s="57">
        <v>1.0</v>
      </c>
      <c r="E307" s="57">
        <v>2281.0</v>
      </c>
      <c r="F307" s="57">
        <v>693.0</v>
      </c>
      <c r="G307" s="57">
        <v>30.0</v>
      </c>
    </row>
    <row r="308">
      <c r="A308" s="105">
        <v>41450.0</v>
      </c>
      <c r="B308" s="57" t="s">
        <v>76</v>
      </c>
      <c r="C308" s="57">
        <v>5.0</v>
      </c>
      <c r="D308" s="57">
        <v>2.0</v>
      </c>
      <c r="E308" s="57">
        <v>2392.0</v>
      </c>
      <c r="F308" s="57">
        <v>762.0</v>
      </c>
      <c r="G308" s="57">
        <v>32.0</v>
      </c>
    </row>
    <row r="309">
      <c r="A309" s="105">
        <v>41450.0</v>
      </c>
      <c r="B309" s="57" t="s">
        <v>76</v>
      </c>
      <c r="C309" s="57">
        <v>5.0</v>
      </c>
      <c r="D309" s="57">
        <v>3.0</v>
      </c>
      <c r="E309" s="57">
        <v>1873.0</v>
      </c>
      <c r="F309" s="57">
        <v>574.0</v>
      </c>
      <c r="G309" s="57">
        <v>31.0</v>
      </c>
    </row>
    <row r="310">
      <c r="A310" s="105">
        <v>41450.0</v>
      </c>
      <c r="B310" s="57" t="s">
        <v>76</v>
      </c>
      <c r="C310" s="57">
        <v>6.0</v>
      </c>
      <c r="D310" s="57">
        <v>1.0</v>
      </c>
      <c r="E310" s="57">
        <v>2470.0</v>
      </c>
      <c r="F310" s="57">
        <v>830.0</v>
      </c>
      <c r="G310" s="57">
        <v>34.0</v>
      </c>
    </row>
    <row r="311">
      <c r="A311" s="105">
        <v>41450.0</v>
      </c>
      <c r="B311" s="57" t="s">
        <v>76</v>
      </c>
      <c r="C311" s="57">
        <v>6.0</v>
      </c>
      <c r="D311" s="57">
        <v>2.0</v>
      </c>
      <c r="E311" s="57">
        <v>2537.0</v>
      </c>
      <c r="F311" s="57">
        <v>742.0</v>
      </c>
      <c r="G311" s="57">
        <v>29.0</v>
      </c>
    </row>
    <row r="312">
      <c r="A312" s="105">
        <v>41450.0</v>
      </c>
      <c r="B312" s="57" t="s">
        <v>76</v>
      </c>
      <c r="C312" s="57">
        <v>6.0</v>
      </c>
      <c r="D312" s="57">
        <v>3.0</v>
      </c>
      <c r="E312" s="57">
        <v>2571.0</v>
      </c>
      <c r="F312" s="57">
        <v>836.0</v>
      </c>
      <c r="G312" s="57">
        <v>33.0</v>
      </c>
    </row>
    <row r="313">
      <c r="A313" s="105">
        <v>41450.0</v>
      </c>
      <c r="B313" s="57" t="s">
        <v>76</v>
      </c>
      <c r="C313" s="57">
        <v>7.0</v>
      </c>
      <c r="D313" s="57">
        <v>1.0</v>
      </c>
      <c r="E313" s="57">
        <v>2372.0</v>
      </c>
      <c r="F313" s="57">
        <v>852.0</v>
      </c>
      <c r="G313" s="57">
        <v>36.0</v>
      </c>
    </row>
    <row r="314">
      <c r="A314" s="105">
        <v>41450.0</v>
      </c>
      <c r="B314" s="57" t="s">
        <v>76</v>
      </c>
      <c r="C314" s="57">
        <v>7.0</v>
      </c>
      <c r="D314" s="57">
        <v>2.0</v>
      </c>
      <c r="E314" s="57">
        <v>1744.0</v>
      </c>
      <c r="F314" s="57">
        <v>354.0</v>
      </c>
      <c r="G314" s="57">
        <v>20.0</v>
      </c>
    </row>
    <row r="315">
      <c r="A315" s="105">
        <v>41450.0</v>
      </c>
      <c r="B315" s="57" t="s">
        <v>76</v>
      </c>
      <c r="C315" s="57">
        <v>7.0</v>
      </c>
      <c r="D315" s="57">
        <v>3.0</v>
      </c>
      <c r="E315" s="57">
        <v>1195.0</v>
      </c>
      <c r="F315" s="57">
        <v>180.0</v>
      </c>
      <c r="G315" s="57">
        <v>15.0</v>
      </c>
    </row>
    <row r="316">
      <c r="A316" s="105">
        <v>41450.0</v>
      </c>
      <c r="B316" s="57" t="s">
        <v>76</v>
      </c>
      <c r="C316" s="57">
        <v>8.0</v>
      </c>
      <c r="D316" s="57">
        <v>1.0</v>
      </c>
      <c r="E316" s="57">
        <v>1963.0</v>
      </c>
      <c r="F316" s="57">
        <v>535.0</v>
      </c>
      <c r="G316" s="57">
        <v>27.0</v>
      </c>
    </row>
    <row r="317">
      <c r="A317" s="105">
        <v>41450.0</v>
      </c>
      <c r="B317" s="57" t="s">
        <v>76</v>
      </c>
      <c r="C317" s="57">
        <v>8.0</v>
      </c>
      <c r="D317" s="57">
        <v>2.0</v>
      </c>
      <c r="E317" s="57">
        <v>1904.0</v>
      </c>
      <c r="F317" s="57">
        <v>597.0</v>
      </c>
      <c r="G317" s="57">
        <v>31.0</v>
      </c>
    </row>
    <row r="318">
      <c r="A318" s="105">
        <v>41450.0</v>
      </c>
      <c r="B318" s="57" t="s">
        <v>76</v>
      </c>
      <c r="C318" s="57">
        <v>8.0</v>
      </c>
      <c r="D318" s="57">
        <v>3.0</v>
      </c>
      <c r="E318" s="57">
        <v>1037.0</v>
      </c>
      <c r="F318" s="57">
        <v>109.0</v>
      </c>
      <c r="G318" s="57">
        <v>11.0</v>
      </c>
    </row>
    <row r="319">
      <c r="A319" s="105">
        <v>41394.0</v>
      </c>
      <c r="B319" s="57" t="s">
        <v>75</v>
      </c>
      <c r="C319" s="57">
        <v>8.0</v>
      </c>
      <c r="D319" s="57">
        <v>2.0</v>
      </c>
      <c r="E319" s="57">
        <v>1888.0</v>
      </c>
      <c r="F319" s="57">
        <v>447.0</v>
      </c>
      <c r="G319" s="57">
        <v>24.0</v>
      </c>
    </row>
    <row r="320">
      <c r="A320" s="105">
        <v>41450.0</v>
      </c>
      <c r="B320" s="57" t="s">
        <v>76</v>
      </c>
      <c r="C320" s="57">
        <v>9.0</v>
      </c>
      <c r="D320" s="57">
        <v>1.0</v>
      </c>
      <c r="E320" s="57">
        <v>2604.0</v>
      </c>
      <c r="F320" s="57">
        <v>1254.0</v>
      </c>
      <c r="G320" s="57">
        <v>48.0</v>
      </c>
    </row>
    <row r="321">
      <c r="A321" s="105">
        <v>41450.0</v>
      </c>
      <c r="B321" s="57" t="s">
        <v>76</v>
      </c>
      <c r="C321" s="57">
        <v>9.0</v>
      </c>
      <c r="D321" s="57">
        <v>2.0</v>
      </c>
      <c r="E321" s="57">
        <v>2526.0</v>
      </c>
      <c r="F321" s="57">
        <v>1001.0</v>
      </c>
      <c r="G321" s="57">
        <v>40.0</v>
      </c>
    </row>
    <row r="322">
      <c r="A322" s="105">
        <v>41450.0</v>
      </c>
      <c r="B322" s="57" t="s">
        <v>76</v>
      </c>
      <c r="C322" s="57">
        <v>9.0</v>
      </c>
      <c r="D322" s="57">
        <v>3.0</v>
      </c>
      <c r="E322" s="57">
        <v>2363.0</v>
      </c>
      <c r="F322" s="57">
        <v>879.0</v>
      </c>
      <c r="G322" s="57">
        <v>37.0</v>
      </c>
    </row>
    <row r="323">
      <c r="A323" s="105">
        <v>41450.0</v>
      </c>
      <c r="B323" s="57" t="s">
        <v>76</v>
      </c>
      <c r="C323" s="57">
        <v>10.0</v>
      </c>
      <c r="D323" s="57">
        <v>1.0</v>
      </c>
      <c r="E323" s="57">
        <v>2610.0</v>
      </c>
      <c r="F323" s="57">
        <v>999.0</v>
      </c>
      <c r="G323" s="57">
        <v>38.0</v>
      </c>
    </row>
    <row r="324">
      <c r="A324" s="105">
        <v>41450.0</v>
      </c>
      <c r="B324" s="57" t="s">
        <v>76</v>
      </c>
      <c r="C324" s="57">
        <v>10.0</v>
      </c>
      <c r="D324" s="57">
        <v>2.0</v>
      </c>
      <c r="E324" s="57">
        <v>2560.0</v>
      </c>
      <c r="F324" s="57">
        <v>1104.0</v>
      </c>
      <c r="G324" s="57">
        <v>43.0</v>
      </c>
    </row>
    <row r="325">
      <c r="A325" s="105">
        <v>41450.0</v>
      </c>
      <c r="B325" s="57" t="s">
        <v>76</v>
      </c>
      <c r="C325" s="57">
        <v>10.0</v>
      </c>
      <c r="D325" s="57">
        <v>3.0</v>
      </c>
      <c r="E325" s="57">
        <v>2225.0</v>
      </c>
      <c r="F325" s="57">
        <v>703.0</v>
      </c>
      <c r="G325" s="57">
        <v>32.0</v>
      </c>
    </row>
    <row r="326">
      <c r="A326" s="105">
        <v>41450.0</v>
      </c>
      <c r="B326" s="57" t="s">
        <v>76</v>
      </c>
      <c r="C326" s="57">
        <v>11.0</v>
      </c>
      <c r="D326" s="57">
        <v>1.0</v>
      </c>
      <c r="E326" s="57">
        <v>1981.0</v>
      </c>
      <c r="F326" s="57">
        <v>405.0</v>
      </c>
      <c r="G326" s="57">
        <v>20.0</v>
      </c>
    </row>
    <row r="327">
      <c r="A327" s="105">
        <v>41450.0</v>
      </c>
      <c r="B327" s="57" t="s">
        <v>76</v>
      </c>
      <c r="C327" s="57">
        <v>11.0</v>
      </c>
      <c r="D327" s="57">
        <v>2.0</v>
      </c>
      <c r="E327" s="57">
        <v>2770.0</v>
      </c>
      <c r="F327" s="57">
        <v>1062.0</v>
      </c>
      <c r="G327" s="57">
        <v>38.0</v>
      </c>
    </row>
    <row r="328">
      <c r="A328" s="105">
        <v>41450.0</v>
      </c>
      <c r="B328" s="57" t="s">
        <v>76</v>
      </c>
      <c r="C328" s="57">
        <v>11.0</v>
      </c>
      <c r="D328" s="57">
        <v>3.0</v>
      </c>
      <c r="E328" s="57">
        <v>2117.0</v>
      </c>
      <c r="F328" s="57">
        <v>833.0</v>
      </c>
      <c r="G328" s="57">
        <v>39.0</v>
      </c>
    </row>
    <row r="329">
      <c r="A329" s="108">
        <v>41422.0</v>
      </c>
      <c r="B329" s="57" t="s">
        <v>75</v>
      </c>
      <c r="C329" s="57">
        <v>2.0</v>
      </c>
      <c r="D329" s="57">
        <v>2.0</v>
      </c>
      <c r="E329" s="57">
        <v>997.0</v>
      </c>
      <c r="F329" s="57">
        <v>6.0</v>
      </c>
      <c r="G329" s="57">
        <v>1.0</v>
      </c>
    </row>
    <row r="330">
      <c r="A330" s="108">
        <v>41422.0</v>
      </c>
      <c r="B330" s="57" t="s">
        <v>75</v>
      </c>
      <c r="C330" s="57">
        <v>2.0</v>
      </c>
      <c r="D330" s="57">
        <v>3.0</v>
      </c>
      <c r="E330" s="57">
        <v>1537.0</v>
      </c>
      <c r="F330" s="57">
        <v>32.0</v>
      </c>
      <c r="G330" s="57">
        <v>2.0</v>
      </c>
    </row>
    <row r="331">
      <c r="A331" s="108">
        <v>41422.0</v>
      </c>
      <c r="B331" s="57" t="s">
        <v>75</v>
      </c>
      <c r="C331" s="57">
        <v>5.0</v>
      </c>
      <c r="D331" s="57">
        <v>1.0</v>
      </c>
      <c r="E331" s="57">
        <v>2258.0</v>
      </c>
      <c r="F331" s="57">
        <v>304.0</v>
      </c>
      <c r="G331" s="57">
        <v>13.0</v>
      </c>
    </row>
    <row r="332">
      <c r="A332" s="108">
        <v>41422.0</v>
      </c>
      <c r="B332" s="57" t="s">
        <v>75</v>
      </c>
      <c r="C332" s="57">
        <v>5.0</v>
      </c>
      <c r="D332" s="57">
        <v>2.0</v>
      </c>
      <c r="E332" s="57">
        <v>2356.0</v>
      </c>
      <c r="F332" s="57">
        <v>382.0</v>
      </c>
      <c r="G332" s="57">
        <v>16.0</v>
      </c>
    </row>
    <row r="333">
      <c r="A333" s="108">
        <v>41422.0</v>
      </c>
      <c r="B333" s="57" t="s">
        <v>75</v>
      </c>
      <c r="C333" s="57">
        <v>5.0</v>
      </c>
      <c r="D333" s="57">
        <v>3.0</v>
      </c>
      <c r="E333" s="57">
        <v>1859.0</v>
      </c>
      <c r="F333" s="57">
        <v>247.0</v>
      </c>
      <c r="G333" s="57">
        <v>13.0</v>
      </c>
    </row>
    <row r="334">
      <c r="A334" s="105">
        <v>41394.0</v>
      </c>
      <c r="B334" s="57" t="s">
        <v>75</v>
      </c>
      <c r="C334" s="57">
        <v>1.0</v>
      </c>
      <c r="D334" s="57">
        <v>1.0</v>
      </c>
      <c r="E334" s="57">
        <v>2008.0</v>
      </c>
      <c r="F334" s="57">
        <v>274.0</v>
      </c>
      <c r="G334" s="57">
        <v>14.0</v>
      </c>
    </row>
    <row r="335">
      <c r="A335" s="105">
        <v>41394.0</v>
      </c>
      <c r="B335" s="57" t="s">
        <v>75</v>
      </c>
      <c r="C335" s="57">
        <v>1.0</v>
      </c>
      <c r="D335" s="57">
        <v>2.0</v>
      </c>
      <c r="E335" s="57">
        <v>1888.0</v>
      </c>
      <c r="F335" s="57">
        <v>330.0</v>
      </c>
      <c r="G335" s="57">
        <v>17.0</v>
      </c>
    </row>
    <row r="336">
      <c r="A336" s="105">
        <v>41394.0</v>
      </c>
      <c r="B336" s="57" t="s">
        <v>75</v>
      </c>
      <c r="C336" s="57">
        <v>1.0</v>
      </c>
      <c r="D336" s="57">
        <v>3.0</v>
      </c>
      <c r="E336" s="57">
        <v>2113.0</v>
      </c>
      <c r="F336" s="57">
        <v>381.0</v>
      </c>
      <c r="G336" s="57">
        <v>18.0</v>
      </c>
    </row>
    <row r="337">
      <c r="A337" s="105">
        <v>41394.0</v>
      </c>
      <c r="B337" s="57" t="s">
        <v>75</v>
      </c>
      <c r="C337" s="57">
        <v>2.0</v>
      </c>
      <c r="D337" s="57">
        <v>1.0</v>
      </c>
      <c r="E337" s="57">
        <v>2062.0</v>
      </c>
      <c r="F337" s="57">
        <v>228.0</v>
      </c>
      <c r="G337" s="57">
        <v>11.0</v>
      </c>
    </row>
    <row r="338">
      <c r="A338" s="105">
        <v>41394.0</v>
      </c>
      <c r="B338" s="57" t="s">
        <v>75</v>
      </c>
      <c r="C338" s="57">
        <v>2.0</v>
      </c>
      <c r="D338" s="57">
        <v>2.0</v>
      </c>
      <c r="E338" s="57">
        <v>993.0</v>
      </c>
      <c r="F338" s="57">
        <v>27.0</v>
      </c>
      <c r="G338" s="57">
        <v>3.0</v>
      </c>
    </row>
    <row r="339">
      <c r="A339" s="105">
        <v>41394.0</v>
      </c>
      <c r="B339" s="57" t="s">
        <v>75</v>
      </c>
      <c r="C339" s="57">
        <v>2.0</v>
      </c>
      <c r="D339" s="57">
        <v>3.0</v>
      </c>
      <c r="E339" s="57">
        <v>1537.0</v>
      </c>
      <c r="F339" s="57">
        <v>137.0</v>
      </c>
      <c r="G339" s="57">
        <v>9.0</v>
      </c>
    </row>
    <row r="340">
      <c r="A340" s="105">
        <v>41394.0</v>
      </c>
      <c r="B340" s="57" t="s">
        <v>75</v>
      </c>
      <c r="C340" s="57">
        <v>3.0</v>
      </c>
      <c r="D340" s="57">
        <v>1.0</v>
      </c>
      <c r="E340" s="57">
        <v>2073.0</v>
      </c>
      <c r="F340" s="57">
        <v>298.0</v>
      </c>
      <c r="G340" s="57">
        <v>14.0</v>
      </c>
    </row>
    <row r="341">
      <c r="A341" s="105">
        <v>41394.0</v>
      </c>
      <c r="B341" s="57" t="s">
        <v>75</v>
      </c>
      <c r="C341" s="57">
        <v>3.0</v>
      </c>
      <c r="D341" s="57">
        <v>2.0</v>
      </c>
      <c r="E341" s="57">
        <v>1318.0</v>
      </c>
      <c r="F341" s="57">
        <v>200.0</v>
      </c>
      <c r="G341" s="57">
        <v>15.0</v>
      </c>
    </row>
    <row r="342">
      <c r="A342" s="105">
        <v>41394.0</v>
      </c>
      <c r="B342" s="57" t="s">
        <v>75</v>
      </c>
      <c r="C342" s="57">
        <v>3.0</v>
      </c>
      <c r="D342" s="57" t="s">
        <v>20</v>
      </c>
      <c r="E342" s="57">
        <v>1021.0</v>
      </c>
      <c r="F342" s="57">
        <v>141.0</v>
      </c>
      <c r="G342" s="57">
        <v>14.0</v>
      </c>
    </row>
    <row r="343">
      <c r="A343" s="105">
        <v>41394.0</v>
      </c>
      <c r="B343" s="57" t="s">
        <v>75</v>
      </c>
      <c r="C343" s="57">
        <v>3.0</v>
      </c>
      <c r="D343" s="57">
        <v>3.0</v>
      </c>
      <c r="E343" s="57">
        <v>2318.0</v>
      </c>
      <c r="F343" s="57">
        <v>320.0</v>
      </c>
      <c r="G343" s="57">
        <v>14.0</v>
      </c>
    </row>
    <row r="344">
      <c r="A344" s="105">
        <v>41394.0</v>
      </c>
      <c r="B344" s="57" t="s">
        <v>75</v>
      </c>
      <c r="C344" s="57">
        <v>4.0</v>
      </c>
      <c r="D344" s="57">
        <v>1.0</v>
      </c>
      <c r="E344" s="57">
        <v>2464.0</v>
      </c>
      <c r="F344" s="57">
        <v>480.0</v>
      </c>
      <c r="G344" s="57">
        <v>19.0</v>
      </c>
    </row>
    <row r="345">
      <c r="A345" s="105">
        <v>41394.0</v>
      </c>
      <c r="B345" s="57" t="s">
        <v>75</v>
      </c>
      <c r="C345" s="57">
        <v>4.0</v>
      </c>
      <c r="D345" s="57">
        <v>2.0</v>
      </c>
      <c r="E345" s="57">
        <v>2696.0</v>
      </c>
      <c r="F345" s="57">
        <v>493.0</v>
      </c>
      <c r="G345" s="57">
        <v>18.0</v>
      </c>
    </row>
    <row r="346">
      <c r="A346" s="105">
        <v>41394.0</v>
      </c>
      <c r="B346" s="57" t="s">
        <v>75</v>
      </c>
      <c r="C346" s="57">
        <v>4.0</v>
      </c>
      <c r="D346" s="57">
        <v>3.0</v>
      </c>
      <c r="E346" s="57">
        <v>1049.0</v>
      </c>
      <c r="F346" s="57">
        <v>153.0</v>
      </c>
      <c r="G346" s="57">
        <v>15.0</v>
      </c>
    </row>
    <row r="347">
      <c r="A347" s="105">
        <v>41394.0</v>
      </c>
      <c r="B347" s="57" t="s">
        <v>75</v>
      </c>
      <c r="C347" s="57">
        <v>5.0</v>
      </c>
      <c r="D347" s="57">
        <v>1.0</v>
      </c>
      <c r="E347" s="57">
        <v>2250.0</v>
      </c>
      <c r="F347" s="57">
        <v>432.0</v>
      </c>
      <c r="G347" s="57">
        <v>19.0</v>
      </c>
    </row>
    <row r="348">
      <c r="A348" s="105">
        <v>41394.0</v>
      </c>
      <c r="B348" s="57" t="s">
        <v>75</v>
      </c>
      <c r="C348" s="57">
        <v>5.0</v>
      </c>
      <c r="D348" s="57">
        <v>2.0</v>
      </c>
      <c r="E348" s="57">
        <v>2351.0</v>
      </c>
      <c r="F348" s="57">
        <v>507.0</v>
      </c>
      <c r="G348" s="57">
        <v>22.0</v>
      </c>
    </row>
    <row r="349">
      <c r="A349" s="105">
        <v>41394.0</v>
      </c>
      <c r="B349" s="57" t="s">
        <v>75</v>
      </c>
      <c r="C349" s="57">
        <v>5.0</v>
      </c>
      <c r="D349" s="57">
        <v>3.0</v>
      </c>
      <c r="E349" s="57">
        <v>1850.0</v>
      </c>
      <c r="F349" s="57">
        <v>373.0</v>
      </c>
      <c r="G349" s="57">
        <v>20.0</v>
      </c>
    </row>
    <row r="350">
      <c r="A350" s="105">
        <v>41394.0</v>
      </c>
      <c r="B350" s="57" t="s">
        <v>75</v>
      </c>
      <c r="C350" s="57">
        <v>6.0</v>
      </c>
      <c r="D350" s="57">
        <v>1.0</v>
      </c>
      <c r="E350" s="57">
        <v>2431.0</v>
      </c>
      <c r="F350" s="57">
        <v>512.0</v>
      </c>
      <c r="G350" s="57">
        <v>21.0</v>
      </c>
    </row>
    <row r="351">
      <c r="A351" s="105">
        <v>41394.0</v>
      </c>
      <c r="B351" s="57" t="s">
        <v>75</v>
      </c>
      <c r="C351" s="57">
        <v>6.0</v>
      </c>
      <c r="D351" s="57">
        <v>2.0</v>
      </c>
      <c r="E351" s="57">
        <v>2510.0</v>
      </c>
      <c r="F351" s="57">
        <v>469.0</v>
      </c>
      <c r="G351" s="57">
        <v>19.0</v>
      </c>
    </row>
    <row r="352">
      <c r="A352" s="105">
        <v>41394.0</v>
      </c>
      <c r="B352" s="57" t="s">
        <v>75</v>
      </c>
      <c r="C352" s="57">
        <v>6.0</v>
      </c>
      <c r="D352" s="57">
        <v>3.0</v>
      </c>
      <c r="E352" s="57">
        <v>2543.0</v>
      </c>
      <c r="F352" s="57">
        <v>584.0</v>
      </c>
      <c r="G352" s="57">
        <v>23.0</v>
      </c>
    </row>
    <row r="353">
      <c r="A353" s="105">
        <v>41394.0</v>
      </c>
      <c r="B353" s="57" t="s">
        <v>75</v>
      </c>
      <c r="C353" s="57">
        <v>7.0</v>
      </c>
      <c r="D353" s="57">
        <v>1.0</v>
      </c>
      <c r="E353" s="57">
        <v>2354.0</v>
      </c>
      <c r="F353" s="57">
        <v>638.0</v>
      </c>
      <c r="G353" s="57">
        <v>27.0</v>
      </c>
    </row>
    <row r="354">
      <c r="A354" s="105">
        <v>41394.0</v>
      </c>
      <c r="B354" s="57" t="s">
        <v>75</v>
      </c>
      <c r="C354" s="57">
        <v>7.0</v>
      </c>
      <c r="D354" s="57">
        <v>2.0</v>
      </c>
      <c r="E354" s="57">
        <v>1721.0</v>
      </c>
      <c r="F354" s="57">
        <v>236.0</v>
      </c>
      <c r="G354" s="57">
        <v>14.0</v>
      </c>
    </row>
    <row r="355">
      <c r="A355" s="105">
        <v>41394.0</v>
      </c>
      <c r="B355" s="57" t="s">
        <v>75</v>
      </c>
      <c r="C355" s="57">
        <v>7.0</v>
      </c>
      <c r="D355" s="57">
        <v>3.0</v>
      </c>
      <c r="E355" s="57">
        <v>1194.0</v>
      </c>
      <c r="F355" s="57">
        <v>155.0</v>
      </c>
      <c r="G355" s="57">
        <v>13.0</v>
      </c>
    </row>
    <row r="356">
      <c r="A356" s="105">
        <v>41394.0</v>
      </c>
      <c r="B356" s="57" t="s">
        <v>75</v>
      </c>
      <c r="C356" s="57">
        <v>8.0</v>
      </c>
      <c r="D356" s="57">
        <v>1.0</v>
      </c>
      <c r="E356" s="57">
        <v>1957.0</v>
      </c>
      <c r="F356" s="57">
        <v>398.0</v>
      </c>
      <c r="G356" s="57">
        <v>20.0</v>
      </c>
    </row>
    <row r="357">
      <c r="A357" s="105">
        <v>41394.0</v>
      </c>
      <c r="B357" s="57" t="s">
        <v>75</v>
      </c>
      <c r="C357" s="57">
        <v>8.0</v>
      </c>
      <c r="D357" s="57">
        <v>3.0</v>
      </c>
      <c r="E357" s="57">
        <v>1024.0</v>
      </c>
      <c r="F357" s="57">
        <v>126.0</v>
      </c>
      <c r="G357" s="57">
        <v>12.0</v>
      </c>
    </row>
    <row r="358">
      <c r="A358" s="105">
        <v>41394.0</v>
      </c>
      <c r="B358" s="57" t="s">
        <v>75</v>
      </c>
      <c r="C358" s="57">
        <v>9.0</v>
      </c>
      <c r="D358" s="57">
        <v>1.0</v>
      </c>
      <c r="E358" s="57">
        <v>2591.0</v>
      </c>
      <c r="F358" s="57">
        <v>887.0</v>
      </c>
      <c r="G358" s="57">
        <v>34.0</v>
      </c>
    </row>
    <row r="359">
      <c r="A359" s="105">
        <v>41394.0</v>
      </c>
      <c r="B359" s="57" t="s">
        <v>75</v>
      </c>
      <c r="C359" s="57">
        <v>9.0</v>
      </c>
      <c r="D359" s="57">
        <v>2.0</v>
      </c>
      <c r="E359" s="57">
        <v>2523.0</v>
      </c>
      <c r="F359" s="57">
        <v>707.0</v>
      </c>
      <c r="G359" s="57">
        <v>28.0</v>
      </c>
    </row>
    <row r="360">
      <c r="A360" s="105">
        <v>41394.0</v>
      </c>
      <c r="B360" s="57" t="s">
        <v>75</v>
      </c>
      <c r="C360" s="57">
        <v>9.0</v>
      </c>
      <c r="D360" s="57">
        <v>3.0</v>
      </c>
      <c r="E360" s="57">
        <v>2345.0</v>
      </c>
      <c r="F360" s="57">
        <v>601.0</v>
      </c>
      <c r="G360" s="57">
        <v>26.0</v>
      </c>
    </row>
    <row r="361">
      <c r="A361" s="105">
        <v>41394.0</v>
      </c>
      <c r="B361" s="57" t="s">
        <v>75</v>
      </c>
      <c r="C361" s="57">
        <v>10.0</v>
      </c>
      <c r="D361" s="57">
        <v>1.0</v>
      </c>
      <c r="E361" s="57">
        <v>2575.0</v>
      </c>
      <c r="F361" s="57">
        <v>721.0</v>
      </c>
      <c r="G361" s="57">
        <v>28.0</v>
      </c>
    </row>
    <row r="362">
      <c r="A362" s="105">
        <v>41394.0</v>
      </c>
      <c r="B362" s="57" t="s">
        <v>75</v>
      </c>
      <c r="C362" s="57">
        <v>10.0</v>
      </c>
      <c r="D362" s="57">
        <v>2.0</v>
      </c>
      <c r="E362" s="57">
        <v>2553.0</v>
      </c>
      <c r="F362" s="57">
        <v>823.0</v>
      </c>
      <c r="G362" s="57">
        <v>32.0</v>
      </c>
    </row>
    <row r="363">
      <c r="A363" s="105">
        <v>41394.0</v>
      </c>
      <c r="B363" s="57" t="s">
        <v>75</v>
      </c>
      <c r="C363" s="57">
        <v>10.0</v>
      </c>
      <c r="D363" s="57">
        <v>3.0</v>
      </c>
      <c r="E363" s="57">
        <v>2192.0</v>
      </c>
      <c r="F363" s="57">
        <v>465.0</v>
      </c>
      <c r="G363" s="57">
        <v>21.0</v>
      </c>
    </row>
    <row r="364">
      <c r="A364" s="105">
        <v>41394.0</v>
      </c>
      <c r="B364" s="57" t="s">
        <v>75</v>
      </c>
      <c r="C364" s="57">
        <v>11.0</v>
      </c>
      <c r="D364" s="57">
        <v>1.0</v>
      </c>
      <c r="E364" s="57">
        <v>1979.0</v>
      </c>
      <c r="F364" s="57">
        <v>190.0</v>
      </c>
      <c r="G364" s="57">
        <v>10.0</v>
      </c>
    </row>
    <row r="365">
      <c r="A365" s="105">
        <v>41394.0</v>
      </c>
      <c r="B365" s="57" t="s">
        <v>75</v>
      </c>
      <c r="C365" s="57">
        <v>11.0</v>
      </c>
      <c r="D365" s="57">
        <v>2.0</v>
      </c>
      <c r="E365" s="57">
        <v>2730.0</v>
      </c>
      <c r="F365" s="57">
        <v>741.0</v>
      </c>
      <c r="G365" s="57">
        <v>27.0</v>
      </c>
    </row>
    <row r="366">
      <c r="A366" s="105">
        <v>41394.0</v>
      </c>
      <c r="B366" s="57" t="s">
        <v>75</v>
      </c>
      <c r="C366" s="57">
        <v>11.0</v>
      </c>
      <c r="D366" s="57">
        <v>3.0</v>
      </c>
      <c r="E366" s="57">
        <v>2090.0</v>
      </c>
      <c r="F366" s="57">
        <v>602.0</v>
      </c>
      <c r="G366" s="57">
        <v>29.0</v>
      </c>
    </row>
    <row r="367">
      <c r="A367" s="101">
        <v>41219.0</v>
      </c>
      <c r="B367" s="57" t="s">
        <v>28</v>
      </c>
      <c r="C367" s="57">
        <v>1.0</v>
      </c>
      <c r="D367" s="57">
        <v>1.0</v>
      </c>
      <c r="E367" s="57">
        <v>1993.0</v>
      </c>
      <c r="F367" s="57">
        <v>1401.0</v>
      </c>
      <c r="G367" s="57">
        <v>70.0</v>
      </c>
    </row>
    <row r="368">
      <c r="A368" s="101">
        <v>41219.0</v>
      </c>
      <c r="B368" s="57" t="s">
        <v>28</v>
      </c>
      <c r="C368" s="57">
        <v>1.0</v>
      </c>
      <c r="D368" s="57">
        <v>2.0</v>
      </c>
      <c r="E368" s="57">
        <v>1903.0</v>
      </c>
      <c r="F368" s="57">
        <v>1390.0</v>
      </c>
      <c r="G368" s="57">
        <v>73.0</v>
      </c>
    </row>
    <row r="369">
      <c r="A369" s="101">
        <v>41219.0</v>
      </c>
      <c r="B369" s="57" t="s">
        <v>28</v>
      </c>
      <c r="C369" s="57">
        <v>1.0</v>
      </c>
      <c r="D369" s="57">
        <v>3.0</v>
      </c>
      <c r="E369" s="57">
        <v>2111.0</v>
      </c>
      <c r="F369" s="57">
        <v>1498.0</v>
      </c>
      <c r="G369" s="57">
        <v>71.0</v>
      </c>
    </row>
    <row r="370">
      <c r="A370" s="101">
        <v>41219.0</v>
      </c>
      <c r="B370" s="57" t="s">
        <v>28</v>
      </c>
      <c r="C370" s="57">
        <v>2.0</v>
      </c>
      <c r="D370" s="57">
        <v>1.0</v>
      </c>
      <c r="E370" s="57">
        <v>2081.0</v>
      </c>
      <c r="F370" s="57">
        <v>1482.0</v>
      </c>
      <c r="G370" s="57">
        <v>71.0</v>
      </c>
    </row>
    <row r="371">
      <c r="A371" s="101">
        <v>41219.0</v>
      </c>
      <c r="B371" s="57" t="s">
        <v>28</v>
      </c>
      <c r="C371" s="57">
        <v>2.0</v>
      </c>
      <c r="D371" s="57">
        <v>2.0</v>
      </c>
      <c r="E371" s="57">
        <v>1005.0</v>
      </c>
      <c r="F371" s="57">
        <v>606.0</v>
      </c>
      <c r="G371" s="57">
        <v>60.0</v>
      </c>
    </row>
    <row r="372">
      <c r="A372" s="101">
        <v>41219.0</v>
      </c>
      <c r="B372" s="57" t="s">
        <v>28</v>
      </c>
      <c r="C372" s="57">
        <v>2.0</v>
      </c>
      <c r="D372" s="57">
        <v>3.0</v>
      </c>
      <c r="E372" s="57">
        <v>1559.0</v>
      </c>
      <c r="F372" s="57">
        <v>1041.0</v>
      </c>
      <c r="G372" s="57">
        <v>67.0</v>
      </c>
    </row>
    <row r="373">
      <c r="A373" s="101">
        <v>41219.0</v>
      </c>
      <c r="B373" s="57" t="s">
        <v>28</v>
      </c>
      <c r="C373" s="57">
        <v>3.0</v>
      </c>
      <c r="D373" s="57">
        <v>1.0</v>
      </c>
      <c r="E373" s="57">
        <v>2090.0</v>
      </c>
      <c r="F373" s="57">
        <v>1523.0</v>
      </c>
      <c r="G373" s="57">
        <v>73.0</v>
      </c>
    </row>
    <row r="374">
      <c r="A374" s="101">
        <v>41219.0</v>
      </c>
      <c r="B374" s="57" t="s">
        <v>28</v>
      </c>
      <c r="C374" s="57">
        <v>3.0</v>
      </c>
      <c r="D374" s="57">
        <v>2.0</v>
      </c>
      <c r="E374" s="57">
        <v>1332.0</v>
      </c>
      <c r="F374" s="57">
        <v>971.0</v>
      </c>
      <c r="G374" s="57">
        <v>73.0</v>
      </c>
    </row>
    <row r="375">
      <c r="A375" s="101">
        <v>41219.0</v>
      </c>
      <c r="B375" s="57" t="s">
        <v>28</v>
      </c>
      <c r="C375" s="57">
        <v>3.0</v>
      </c>
      <c r="D375" s="57" t="s">
        <v>20</v>
      </c>
      <c r="E375" s="57">
        <v>1019.0</v>
      </c>
      <c r="F375" s="57">
        <v>703.0</v>
      </c>
      <c r="G375" s="57">
        <v>69.0</v>
      </c>
    </row>
    <row r="376">
      <c r="A376" s="101">
        <v>41219.0</v>
      </c>
      <c r="B376" s="57" t="s">
        <v>28</v>
      </c>
      <c r="C376" s="57">
        <v>3.0</v>
      </c>
      <c r="D376" s="57">
        <v>3.0</v>
      </c>
      <c r="E376" s="57">
        <v>2361.0</v>
      </c>
      <c r="F376" s="57">
        <v>1577.0</v>
      </c>
      <c r="G376" s="57">
        <v>67.0</v>
      </c>
    </row>
    <row r="377">
      <c r="A377" s="101">
        <v>41219.0</v>
      </c>
      <c r="B377" s="57" t="s">
        <v>28</v>
      </c>
      <c r="C377" s="57">
        <v>4.0</v>
      </c>
      <c r="D377" s="57">
        <v>1.0</v>
      </c>
      <c r="E377" s="57">
        <v>2500.0</v>
      </c>
      <c r="F377" s="57">
        <v>1844.0</v>
      </c>
      <c r="G377" s="57">
        <v>74.0</v>
      </c>
    </row>
    <row r="378">
      <c r="A378" s="101">
        <v>41219.0</v>
      </c>
      <c r="B378" s="57" t="s">
        <v>28</v>
      </c>
      <c r="C378" s="57">
        <v>4.0</v>
      </c>
      <c r="D378" s="57">
        <v>2.0</v>
      </c>
      <c r="E378" s="57">
        <v>2721.0</v>
      </c>
      <c r="F378" s="57">
        <v>1941.0</v>
      </c>
      <c r="G378" s="57">
        <v>71.0</v>
      </c>
    </row>
    <row r="379">
      <c r="A379" s="101">
        <v>41219.0</v>
      </c>
      <c r="B379" s="57" t="s">
        <v>28</v>
      </c>
      <c r="C379" s="57">
        <v>4.0</v>
      </c>
      <c r="D379" s="57">
        <v>3.0</v>
      </c>
      <c r="E379" s="57">
        <v>1055.0</v>
      </c>
      <c r="F379" s="57">
        <v>690.0</v>
      </c>
      <c r="G379" s="57">
        <v>65.0</v>
      </c>
    </row>
    <row r="380">
      <c r="A380" s="101">
        <v>41219.0</v>
      </c>
      <c r="B380" s="57" t="s">
        <v>28</v>
      </c>
      <c r="C380" s="57">
        <v>5.0</v>
      </c>
      <c r="D380" s="57">
        <v>1.0</v>
      </c>
      <c r="E380" s="57">
        <v>2263.0</v>
      </c>
      <c r="F380" s="57">
        <v>1628.0</v>
      </c>
      <c r="G380" s="57">
        <v>72.0</v>
      </c>
    </row>
    <row r="381">
      <c r="A381" s="101">
        <v>41219.0</v>
      </c>
      <c r="B381" s="57" t="s">
        <v>28</v>
      </c>
      <c r="C381" s="57">
        <v>5.0</v>
      </c>
      <c r="D381" s="57">
        <v>2.0</v>
      </c>
      <c r="E381" s="57">
        <v>2377.0</v>
      </c>
      <c r="F381" s="57">
        <v>1823.0</v>
      </c>
      <c r="G381" s="57">
        <v>77.0</v>
      </c>
    </row>
    <row r="382">
      <c r="A382" s="101">
        <v>41219.0</v>
      </c>
      <c r="B382" s="57" t="s">
        <v>28</v>
      </c>
      <c r="C382" s="57">
        <v>5.0</v>
      </c>
      <c r="D382" s="57">
        <v>3.0</v>
      </c>
      <c r="E382" s="57">
        <v>1848.0</v>
      </c>
      <c r="F382" s="57">
        <v>1334.0</v>
      </c>
      <c r="G382" s="57">
        <v>72.0</v>
      </c>
    </row>
    <row r="383">
      <c r="A383" s="101">
        <v>41219.0</v>
      </c>
      <c r="B383" s="57" t="s">
        <v>28</v>
      </c>
      <c r="C383" s="57">
        <v>6.0</v>
      </c>
      <c r="D383" s="57">
        <v>1.0</v>
      </c>
      <c r="E383" s="57">
        <v>2424.0</v>
      </c>
      <c r="F383" s="57">
        <v>1799.0</v>
      </c>
      <c r="G383" s="57">
        <v>74.0</v>
      </c>
    </row>
    <row r="384">
      <c r="A384" s="101">
        <v>41219.0</v>
      </c>
      <c r="B384" s="57" t="s">
        <v>28</v>
      </c>
      <c r="C384" s="57">
        <v>6.0</v>
      </c>
      <c r="D384" s="57">
        <v>2.0</v>
      </c>
      <c r="E384" s="57">
        <v>2507.0</v>
      </c>
      <c r="F384" s="57">
        <v>1737.0</v>
      </c>
      <c r="G384" s="57">
        <v>69.0</v>
      </c>
    </row>
    <row r="385">
      <c r="A385" s="101">
        <v>41219.0</v>
      </c>
      <c r="B385" s="57" t="s">
        <v>28</v>
      </c>
      <c r="C385" s="57">
        <v>6.0</v>
      </c>
      <c r="D385" s="57">
        <v>3.0</v>
      </c>
      <c r="E385" s="57">
        <v>2552.0</v>
      </c>
      <c r="F385" s="57">
        <v>1919.0</v>
      </c>
      <c r="G385" s="57">
        <v>75.0</v>
      </c>
    </row>
    <row r="386">
      <c r="A386" s="101">
        <v>41219.0</v>
      </c>
      <c r="B386" s="57" t="s">
        <v>28</v>
      </c>
      <c r="C386" s="57">
        <v>7.0</v>
      </c>
      <c r="D386" s="57">
        <v>1.0</v>
      </c>
      <c r="E386" s="57">
        <v>2376.0</v>
      </c>
      <c r="F386" s="57">
        <v>1808.0</v>
      </c>
      <c r="G386" s="57">
        <v>76.0</v>
      </c>
    </row>
    <row r="387">
      <c r="A387" s="101">
        <v>41219.0</v>
      </c>
      <c r="B387" s="57" t="s">
        <v>28</v>
      </c>
      <c r="C387" s="57">
        <v>7.0</v>
      </c>
      <c r="D387" s="57">
        <v>2.0</v>
      </c>
      <c r="E387" s="57">
        <v>1732.0</v>
      </c>
      <c r="F387" s="57">
        <v>1116.0</v>
      </c>
      <c r="G387" s="57">
        <v>64.0</v>
      </c>
    </row>
    <row r="388">
      <c r="A388" s="101">
        <v>41219.0</v>
      </c>
      <c r="B388" s="57" t="s">
        <v>28</v>
      </c>
      <c r="C388" s="57">
        <v>7.0</v>
      </c>
      <c r="D388" s="57">
        <v>3.0</v>
      </c>
      <c r="E388" s="57">
        <v>1150.0</v>
      </c>
      <c r="F388" s="57">
        <v>813.0</v>
      </c>
      <c r="G388" s="57">
        <v>71.0</v>
      </c>
    </row>
    <row r="389">
      <c r="A389" s="101">
        <v>41219.0</v>
      </c>
      <c r="B389" s="57" t="s">
        <v>28</v>
      </c>
      <c r="C389" s="57">
        <v>8.0</v>
      </c>
      <c r="D389" s="57">
        <v>1.0</v>
      </c>
      <c r="E389" s="57">
        <v>1945.0</v>
      </c>
      <c r="F389" s="57">
        <v>1371.0</v>
      </c>
      <c r="G389" s="57">
        <v>70.0</v>
      </c>
    </row>
    <row r="390">
      <c r="A390" s="101">
        <v>41219.0</v>
      </c>
      <c r="B390" s="57" t="s">
        <v>28</v>
      </c>
      <c r="C390" s="57">
        <v>8.0</v>
      </c>
      <c r="D390" s="57">
        <v>2.0</v>
      </c>
      <c r="E390" s="57">
        <v>1900.0</v>
      </c>
      <c r="F390" s="57">
        <v>1380.0</v>
      </c>
      <c r="G390" s="57">
        <v>73.0</v>
      </c>
    </row>
    <row r="391">
      <c r="A391" s="101">
        <v>41219.0</v>
      </c>
      <c r="B391" s="57" t="s">
        <v>28</v>
      </c>
      <c r="C391" s="57">
        <v>8.0</v>
      </c>
      <c r="D391" s="57">
        <v>3.0</v>
      </c>
      <c r="E391" s="57">
        <v>1005.0</v>
      </c>
      <c r="F391" s="57">
        <v>570.0</v>
      </c>
      <c r="G391" s="57">
        <v>57.0</v>
      </c>
    </row>
    <row r="392">
      <c r="A392" s="101">
        <v>41219.0</v>
      </c>
      <c r="B392" s="57" t="s">
        <v>28</v>
      </c>
      <c r="C392" s="57">
        <v>9.0</v>
      </c>
      <c r="D392" s="57">
        <v>1.0</v>
      </c>
      <c r="E392" s="57">
        <v>2584.0</v>
      </c>
      <c r="F392" s="57">
        <v>2159.0</v>
      </c>
      <c r="G392" s="57">
        <v>84.0</v>
      </c>
    </row>
    <row r="393">
      <c r="A393" s="101">
        <v>41219.0</v>
      </c>
      <c r="B393" s="57" t="s">
        <v>28</v>
      </c>
      <c r="C393" s="57">
        <v>9.0</v>
      </c>
      <c r="D393" s="57">
        <v>2.0</v>
      </c>
      <c r="E393" s="57">
        <v>2530.0</v>
      </c>
      <c r="F393" s="57">
        <v>1973.0</v>
      </c>
      <c r="G393" s="57">
        <v>78.0</v>
      </c>
    </row>
    <row r="394">
      <c r="A394" s="101">
        <v>41219.0</v>
      </c>
      <c r="B394" s="57" t="s">
        <v>28</v>
      </c>
      <c r="C394" s="57">
        <v>9.0</v>
      </c>
      <c r="D394" s="57">
        <v>3.0</v>
      </c>
      <c r="E394" s="57">
        <v>2351.0</v>
      </c>
      <c r="F394" s="57">
        <v>1810.0</v>
      </c>
      <c r="G394" s="57">
        <v>77.0</v>
      </c>
    </row>
    <row r="395">
      <c r="A395" s="101">
        <v>41219.0</v>
      </c>
      <c r="B395" s="57" t="s">
        <v>28</v>
      </c>
      <c r="C395" s="57">
        <v>10.0</v>
      </c>
      <c r="D395" s="57">
        <v>1.0</v>
      </c>
      <c r="E395" s="57">
        <v>2586.0</v>
      </c>
      <c r="F395" s="57">
        <v>2005.0</v>
      </c>
      <c r="G395" s="57">
        <v>78.0</v>
      </c>
    </row>
    <row r="396">
      <c r="A396" s="101">
        <v>41219.0</v>
      </c>
      <c r="B396" s="57" t="s">
        <v>28</v>
      </c>
      <c r="C396" s="57">
        <v>10.0</v>
      </c>
      <c r="D396" s="57">
        <v>2.0</v>
      </c>
      <c r="E396" s="57">
        <v>2560.0</v>
      </c>
      <c r="F396" s="57">
        <v>2056.0</v>
      </c>
      <c r="G396" s="57">
        <v>80.0</v>
      </c>
    </row>
    <row r="397">
      <c r="A397" s="101">
        <v>41219.0</v>
      </c>
      <c r="B397" s="57" t="s">
        <v>28</v>
      </c>
      <c r="C397" s="57">
        <v>10.0</v>
      </c>
      <c r="D397" s="57">
        <v>3.0</v>
      </c>
      <c r="E397" s="57">
        <v>2198.0</v>
      </c>
      <c r="F397" s="57">
        <v>1647.0</v>
      </c>
      <c r="G397" s="57">
        <v>75.0</v>
      </c>
    </row>
    <row r="398">
      <c r="A398" s="101">
        <v>41219.0</v>
      </c>
      <c r="B398" s="57" t="s">
        <v>28</v>
      </c>
      <c r="C398" s="57">
        <v>11.0</v>
      </c>
      <c r="D398" s="57">
        <v>1.0</v>
      </c>
      <c r="E398" s="57">
        <v>1971.0</v>
      </c>
      <c r="F398" s="57">
        <v>1335.0</v>
      </c>
      <c r="G398" s="57">
        <v>68.0</v>
      </c>
    </row>
    <row r="399">
      <c r="A399" s="101">
        <v>41219.0</v>
      </c>
      <c r="B399" s="57" t="s">
        <v>28</v>
      </c>
      <c r="C399" s="57">
        <v>11.0</v>
      </c>
      <c r="D399" s="57">
        <v>2.0</v>
      </c>
      <c r="E399" s="57">
        <v>2705.0</v>
      </c>
      <c r="F399" s="57">
        <v>2157.0</v>
      </c>
      <c r="G399" s="57">
        <v>80.0</v>
      </c>
    </row>
    <row r="400">
      <c r="A400" s="101">
        <v>41219.0</v>
      </c>
      <c r="B400" s="57" t="s">
        <v>28</v>
      </c>
      <c r="C400" s="57">
        <v>11.0</v>
      </c>
      <c r="D400" s="57">
        <v>3.0</v>
      </c>
      <c r="E400" s="57">
        <v>2083.0</v>
      </c>
      <c r="F400" s="57">
        <v>1642.0</v>
      </c>
      <c r="G400" s="57">
        <v>79.0</v>
      </c>
    </row>
    <row r="401">
      <c r="A401" s="101">
        <v>41158.0</v>
      </c>
      <c r="B401" s="57" t="s">
        <v>27</v>
      </c>
      <c r="C401" s="57">
        <v>1.0</v>
      </c>
      <c r="D401" s="57">
        <v>1.0</v>
      </c>
      <c r="E401" s="57">
        <v>1829.0</v>
      </c>
      <c r="F401" s="57">
        <v>220.0</v>
      </c>
      <c r="G401" s="57">
        <v>12.0</v>
      </c>
    </row>
    <row r="402">
      <c r="A402" s="101">
        <v>41158.0</v>
      </c>
      <c r="B402" s="57" t="s">
        <v>27</v>
      </c>
      <c r="C402" s="57">
        <v>1.0</v>
      </c>
      <c r="D402" s="57">
        <v>2.0</v>
      </c>
      <c r="E402" s="57">
        <v>1745.0</v>
      </c>
      <c r="F402" s="57">
        <v>270.0</v>
      </c>
      <c r="G402" s="57">
        <v>15.0</v>
      </c>
    </row>
    <row r="403">
      <c r="A403" s="101">
        <v>41158.0</v>
      </c>
      <c r="B403" s="57" t="s">
        <v>27</v>
      </c>
      <c r="C403" s="57">
        <v>1.0</v>
      </c>
      <c r="D403" s="57">
        <v>3.0</v>
      </c>
      <c r="E403" s="57">
        <v>1973.0</v>
      </c>
      <c r="F403" s="57">
        <v>341.0</v>
      </c>
      <c r="G403" s="57">
        <v>17.0</v>
      </c>
    </row>
    <row r="404">
      <c r="A404" s="101">
        <v>41158.0</v>
      </c>
      <c r="B404" s="57" t="s">
        <v>27</v>
      </c>
      <c r="C404" s="57">
        <v>2.0</v>
      </c>
      <c r="D404" s="57">
        <v>1.0</v>
      </c>
      <c r="E404" s="57">
        <v>1946.0</v>
      </c>
      <c r="F404" s="57">
        <v>271.0</v>
      </c>
      <c r="G404" s="57">
        <v>14.0</v>
      </c>
    </row>
    <row r="405">
      <c r="A405" s="101">
        <v>41158.0</v>
      </c>
      <c r="B405" s="57" t="s">
        <v>27</v>
      </c>
      <c r="C405" s="57">
        <v>2.0</v>
      </c>
      <c r="D405" s="57">
        <v>2.0</v>
      </c>
      <c r="E405" s="57">
        <v>624.0</v>
      </c>
      <c r="F405" s="57">
        <v>13.0</v>
      </c>
      <c r="G405" s="57">
        <v>2.0</v>
      </c>
    </row>
    <row r="406">
      <c r="A406" s="101">
        <v>41158.0</v>
      </c>
      <c r="B406" s="57" t="s">
        <v>27</v>
      </c>
      <c r="C406" s="57">
        <v>2.0</v>
      </c>
      <c r="D406" s="57">
        <v>3.0</v>
      </c>
      <c r="E406" s="57">
        <v>1147.0</v>
      </c>
      <c r="F406" s="57">
        <v>78.0</v>
      </c>
      <c r="G406" s="57">
        <v>7.0</v>
      </c>
    </row>
    <row r="407">
      <c r="A407" s="101">
        <v>41158.0</v>
      </c>
      <c r="B407" s="57" t="s">
        <v>27</v>
      </c>
      <c r="C407" s="57">
        <v>3.0</v>
      </c>
      <c r="D407" s="57">
        <v>1.0</v>
      </c>
      <c r="E407" s="57">
        <v>1906.0</v>
      </c>
      <c r="F407" s="57">
        <v>242.0</v>
      </c>
      <c r="G407" s="57">
        <v>13.0</v>
      </c>
    </row>
    <row r="408">
      <c r="A408" s="101">
        <v>41158.0</v>
      </c>
      <c r="B408" s="57" t="s">
        <v>27</v>
      </c>
      <c r="C408" s="57">
        <v>3.0</v>
      </c>
      <c r="D408" s="57">
        <v>2.0</v>
      </c>
      <c r="E408" s="57">
        <v>1186.0</v>
      </c>
      <c r="F408" s="57">
        <v>105.0</v>
      </c>
      <c r="G408" s="57">
        <v>9.0</v>
      </c>
    </row>
    <row r="409">
      <c r="A409" s="101">
        <v>41158.0</v>
      </c>
      <c r="B409" s="57" t="s">
        <v>27</v>
      </c>
      <c r="C409" s="57">
        <v>3.0</v>
      </c>
      <c r="D409" s="57" t="s">
        <v>20</v>
      </c>
      <c r="E409" s="57">
        <v>935.0</v>
      </c>
      <c r="F409" s="57">
        <v>108.0</v>
      </c>
      <c r="G409" s="57">
        <v>12.0</v>
      </c>
    </row>
    <row r="410">
      <c r="A410" s="101">
        <v>41158.0</v>
      </c>
      <c r="B410" s="57" t="s">
        <v>27</v>
      </c>
      <c r="C410" s="57">
        <v>3.0</v>
      </c>
      <c r="D410" s="57">
        <v>3.0</v>
      </c>
      <c r="E410" s="57">
        <v>2053.0</v>
      </c>
      <c r="F410" s="57">
        <v>231.0</v>
      </c>
      <c r="G410" s="57">
        <v>11.0</v>
      </c>
    </row>
    <row r="411">
      <c r="A411" s="101">
        <v>41158.0</v>
      </c>
      <c r="B411" s="57" t="s">
        <v>27</v>
      </c>
      <c r="C411" s="57">
        <v>4.0</v>
      </c>
      <c r="D411" s="57">
        <v>1.0</v>
      </c>
      <c r="E411" s="57">
        <v>2290.0</v>
      </c>
      <c r="F411" s="57">
        <v>397.0</v>
      </c>
      <c r="G411" s="57">
        <v>17.0</v>
      </c>
    </row>
    <row r="412">
      <c r="A412" s="101">
        <v>41158.0</v>
      </c>
      <c r="B412" s="57" t="s">
        <v>27</v>
      </c>
      <c r="C412" s="57">
        <v>4.0</v>
      </c>
      <c r="D412" s="57">
        <v>2.0</v>
      </c>
      <c r="E412" s="57">
        <v>2429.0</v>
      </c>
      <c r="F412" s="57">
        <v>340.0</v>
      </c>
      <c r="G412" s="57">
        <v>14.0</v>
      </c>
    </row>
    <row r="413">
      <c r="A413" s="101">
        <v>41158.0</v>
      </c>
      <c r="B413" s="57" t="s">
        <v>27</v>
      </c>
      <c r="C413" s="57">
        <v>4.0</v>
      </c>
      <c r="D413" s="57">
        <v>3.0</v>
      </c>
      <c r="E413" s="57">
        <v>894.0</v>
      </c>
      <c r="F413" s="57">
        <v>141.0</v>
      </c>
      <c r="G413" s="57">
        <v>16.0</v>
      </c>
    </row>
    <row r="414">
      <c r="A414" s="101">
        <v>41158.0</v>
      </c>
      <c r="B414" s="57" t="s">
        <v>27</v>
      </c>
      <c r="C414" s="57">
        <v>5.0</v>
      </c>
      <c r="D414" s="57">
        <v>1.0</v>
      </c>
      <c r="E414" s="57">
        <v>2048.0</v>
      </c>
      <c r="F414" s="57">
        <v>218.0</v>
      </c>
      <c r="G414" s="57">
        <v>11.0</v>
      </c>
    </row>
    <row r="415">
      <c r="A415" s="101">
        <v>41158.0</v>
      </c>
      <c r="B415" s="57" t="s">
        <v>27</v>
      </c>
      <c r="C415" s="57">
        <v>5.0</v>
      </c>
      <c r="D415" s="57">
        <v>2.0</v>
      </c>
      <c r="E415" s="57">
        <v>2200.0</v>
      </c>
      <c r="F415" s="57">
        <v>321.0</v>
      </c>
      <c r="G415" s="57">
        <v>15.0</v>
      </c>
    </row>
    <row r="416">
      <c r="A416" s="101">
        <v>41158.0</v>
      </c>
      <c r="B416" s="57" t="s">
        <v>27</v>
      </c>
      <c r="C416" s="57">
        <v>5.0</v>
      </c>
      <c r="D416" s="57">
        <v>3.0</v>
      </c>
      <c r="E416" s="57">
        <v>1668.0</v>
      </c>
      <c r="F416" s="57">
        <v>194.0</v>
      </c>
      <c r="G416" s="57">
        <v>12.0</v>
      </c>
    </row>
    <row r="417">
      <c r="A417" s="101">
        <v>41158.0</v>
      </c>
      <c r="B417" s="57" t="s">
        <v>27</v>
      </c>
      <c r="C417" s="57">
        <v>6.0</v>
      </c>
      <c r="D417" s="57">
        <v>1.0</v>
      </c>
      <c r="E417" s="57">
        <v>2219.0</v>
      </c>
      <c r="F417" s="57">
        <v>307.0</v>
      </c>
      <c r="G417" s="57">
        <v>14.0</v>
      </c>
    </row>
    <row r="418">
      <c r="A418" s="101">
        <v>41158.0</v>
      </c>
      <c r="B418" s="57" t="s">
        <v>27</v>
      </c>
      <c r="C418" s="57">
        <v>6.0</v>
      </c>
      <c r="D418" s="57">
        <v>2.0</v>
      </c>
      <c r="E418" s="57">
        <v>2227.0</v>
      </c>
      <c r="F418" s="57">
        <v>288.0</v>
      </c>
      <c r="G418" s="57">
        <v>13.0</v>
      </c>
    </row>
    <row r="419">
      <c r="A419" s="101">
        <v>41158.0</v>
      </c>
      <c r="B419" s="57" t="s">
        <v>27</v>
      </c>
      <c r="C419" s="57">
        <v>6.0</v>
      </c>
      <c r="D419" s="57">
        <v>3.0</v>
      </c>
      <c r="E419" s="57">
        <v>2337.0</v>
      </c>
      <c r="F419" s="57">
        <v>369.0</v>
      </c>
      <c r="G419" s="57">
        <v>16.0</v>
      </c>
    </row>
    <row r="420">
      <c r="A420" s="101">
        <v>41158.0</v>
      </c>
      <c r="B420" s="57" t="s">
        <v>27</v>
      </c>
      <c r="C420" s="57">
        <v>7.0</v>
      </c>
      <c r="D420" s="57">
        <v>1.0</v>
      </c>
      <c r="E420" s="57">
        <v>2199.0</v>
      </c>
      <c r="F420" s="57">
        <v>426.0</v>
      </c>
      <c r="G420" s="57">
        <v>19.0</v>
      </c>
    </row>
    <row r="421">
      <c r="A421" s="101">
        <v>41158.0</v>
      </c>
      <c r="B421" s="57" t="s">
        <v>27</v>
      </c>
      <c r="C421" s="57">
        <v>7.0</v>
      </c>
      <c r="D421" s="57">
        <v>2.0</v>
      </c>
      <c r="E421" s="57">
        <v>1438.0</v>
      </c>
      <c r="F421" s="57">
        <v>126.0</v>
      </c>
      <c r="G421" s="57">
        <v>9.0</v>
      </c>
    </row>
    <row r="422">
      <c r="A422" s="101">
        <v>41158.0</v>
      </c>
      <c r="B422" s="57" t="s">
        <v>27</v>
      </c>
      <c r="C422" s="57">
        <v>7.0</v>
      </c>
      <c r="D422" s="57">
        <v>3.0</v>
      </c>
      <c r="E422" s="57">
        <v>776.0</v>
      </c>
      <c r="F422" s="57">
        <v>64.0</v>
      </c>
      <c r="G422" s="57">
        <v>8.0</v>
      </c>
    </row>
    <row r="423">
      <c r="A423" s="101">
        <v>41158.0</v>
      </c>
      <c r="B423" s="57" t="s">
        <v>27</v>
      </c>
      <c r="C423" s="57">
        <v>8.0</v>
      </c>
      <c r="D423" s="57">
        <v>1.0</v>
      </c>
      <c r="E423" s="57">
        <v>1658.0</v>
      </c>
      <c r="F423" s="57">
        <v>231.0</v>
      </c>
      <c r="G423" s="57">
        <v>14.0</v>
      </c>
    </row>
    <row r="424">
      <c r="A424" s="101">
        <v>41158.0</v>
      </c>
      <c r="B424" s="57" t="s">
        <v>27</v>
      </c>
      <c r="C424" s="57">
        <v>8.0</v>
      </c>
      <c r="D424" s="57">
        <v>2.0</v>
      </c>
      <c r="E424" s="57">
        <v>1670.0</v>
      </c>
      <c r="F424" s="57">
        <v>221.0</v>
      </c>
      <c r="G424" s="57">
        <v>13.0</v>
      </c>
    </row>
    <row r="425">
      <c r="A425" s="101">
        <v>41158.0</v>
      </c>
      <c r="B425" s="57" t="s">
        <v>27</v>
      </c>
      <c r="C425" s="57">
        <v>8.0</v>
      </c>
      <c r="D425" s="57">
        <v>3.0</v>
      </c>
      <c r="E425" s="57">
        <v>692.0</v>
      </c>
      <c r="F425" s="57">
        <v>35.0</v>
      </c>
      <c r="G425" s="57">
        <v>5.0</v>
      </c>
    </row>
    <row r="426">
      <c r="A426" s="101">
        <v>41158.0</v>
      </c>
      <c r="B426" s="57" t="s">
        <v>27</v>
      </c>
      <c r="C426" s="57">
        <v>9.0</v>
      </c>
      <c r="D426" s="57">
        <v>1.0</v>
      </c>
      <c r="E426" s="57">
        <v>2514.0</v>
      </c>
      <c r="F426" s="57">
        <v>371.0</v>
      </c>
      <c r="G426" s="57">
        <v>15.0</v>
      </c>
    </row>
    <row r="427">
      <c r="A427" s="101">
        <v>41158.0</v>
      </c>
      <c r="B427" s="57" t="s">
        <v>27</v>
      </c>
      <c r="C427" s="57">
        <v>9.0</v>
      </c>
      <c r="D427" s="57">
        <v>2.0</v>
      </c>
      <c r="E427" s="57">
        <v>2422.0</v>
      </c>
      <c r="F427" s="57">
        <v>395.0</v>
      </c>
      <c r="G427" s="57">
        <v>16.0</v>
      </c>
    </row>
    <row r="428">
      <c r="A428" s="101">
        <v>41158.0</v>
      </c>
      <c r="B428" s="57" t="s">
        <v>27</v>
      </c>
      <c r="C428" s="57">
        <v>9.0</v>
      </c>
      <c r="D428" s="57">
        <v>3.0</v>
      </c>
      <c r="E428" s="57">
        <v>2255.0</v>
      </c>
      <c r="F428" s="57">
        <v>345.0</v>
      </c>
      <c r="G428" s="57">
        <v>15.0</v>
      </c>
    </row>
    <row r="429">
      <c r="A429" s="101">
        <v>41158.0</v>
      </c>
      <c r="B429" s="57" t="s">
        <v>27</v>
      </c>
      <c r="C429" s="57">
        <v>10.0</v>
      </c>
      <c r="D429" s="57">
        <v>1.0</v>
      </c>
      <c r="E429" s="57">
        <v>2407.0</v>
      </c>
      <c r="F429" s="57">
        <v>459.0</v>
      </c>
      <c r="G429" s="57">
        <v>19.0</v>
      </c>
    </row>
    <row r="430">
      <c r="A430" s="101">
        <v>41158.0</v>
      </c>
      <c r="B430" s="57" t="s">
        <v>27</v>
      </c>
      <c r="C430" s="57">
        <v>10.0</v>
      </c>
      <c r="D430" s="57">
        <v>2.0</v>
      </c>
      <c r="E430" s="57">
        <v>2425.0</v>
      </c>
      <c r="F430" s="57">
        <v>572.0</v>
      </c>
      <c r="G430" s="57">
        <v>24.0</v>
      </c>
    </row>
    <row r="431">
      <c r="A431" s="101">
        <v>41158.0</v>
      </c>
      <c r="B431" s="57" t="s">
        <v>27</v>
      </c>
      <c r="C431" s="57">
        <v>10.0</v>
      </c>
      <c r="D431" s="57">
        <v>3.0</v>
      </c>
      <c r="E431" s="57">
        <v>2032.0</v>
      </c>
      <c r="F431" s="57">
        <v>299.0</v>
      </c>
      <c r="G431" s="57">
        <v>15.0</v>
      </c>
    </row>
    <row r="432">
      <c r="A432" s="101">
        <v>41158.0</v>
      </c>
      <c r="B432" s="57" t="s">
        <v>27</v>
      </c>
      <c r="C432" s="57">
        <v>11.0</v>
      </c>
      <c r="D432" s="57">
        <v>1.0</v>
      </c>
      <c r="E432" s="57">
        <v>1876.0</v>
      </c>
      <c r="F432" s="57">
        <v>338.0</v>
      </c>
      <c r="G432" s="57">
        <v>18.0</v>
      </c>
    </row>
    <row r="433">
      <c r="A433" s="101">
        <v>41158.0</v>
      </c>
      <c r="B433" s="57" t="s">
        <v>27</v>
      </c>
      <c r="C433" s="57">
        <v>11.0</v>
      </c>
      <c r="D433" s="57">
        <v>2.0</v>
      </c>
      <c r="E433" s="57">
        <v>2563.0</v>
      </c>
      <c r="F433" s="57">
        <v>427.0</v>
      </c>
      <c r="G433" s="57">
        <v>17.0</v>
      </c>
    </row>
    <row r="434">
      <c r="A434" s="101">
        <v>41158.0</v>
      </c>
      <c r="B434" s="57" t="s">
        <v>27</v>
      </c>
      <c r="C434" s="57">
        <v>11.0</v>
      </c>
      <c r="D434" s="57">
        <v>3.0</v>
      </c>
      <c r="E434" s="57">
        <v>1928.0</v>
      </c>
      <c r="F434" s="57">
        <v>567.0</v>
      </c>
      <c r="G434" s="57">
        <v>29.0</v>
      </c>
    </row>
    <row r="435">
      <c r="A435" s="101">
        <v>40974.0</v>
      </c>
      <c r="B435" s="57" t="s">
        <v>24</v>
      </c>
      <c r="C435" s="57">
        <v>1.0</v>
      </c>
      <c r="D435" s="57">
        <v>1.0</v>
      </c>
      <c r="E435" s="57">
        <v>1769.0</v>
      </c>
      <c r="F435" s="57">
        <v>212.0</v>
      </c>
      <c r="G435" s="57">
        <v>12.0</v>
      </c>
    </row>
    <row r="436">
      <c r="A436" s="101">
        <v>40974.0</v>
      </c>
      <c r="B436" s="57" t="s">
        <v>24</v>
      </c>
      <c r="C436" s="57">
        <v>1.0</v>
      </c>
      <c r="D436" s="57">
        <v>2.0</v>
      </c>
      <c r="E436" s="57">
        <v>1713.0</v>
      </c>
      <c r="F436" s="57">
        <v>235.0</v>
      </c>
      <c r="G436" s="57">
        <v>14.0</v>
      </c>
    </row>
    <row r="437">
      <c r="A437" s="101">
        <v>40974.0</v>
      </c>
      <c r="B437" s="57" t="s">
        <v>24</v>
      </c>
      <c r="C437" s="57">
        <v>1.0</v>
      </c>
      <c r="D437" s="57">
        <v>3.0</v>
      </c>
      <c r="E437" s="57">
        <v>1971.0</v>
      </c>
      <c r="F437" s="57">
        <v>283.0</v>
      </c>
      <c r="G437" s="57">
        <v>14.0</v>
      </c>
    </row>
    <row r="438">
      <c r="A438" s="101">
        <v>40974.0</v>
      </c>
      <c r="B438" s="57" t="s">
        <v>24</v>
      </c>
      <c r="C438" s="57">
        <v>2.0</v>
      </c>
      <c r="D438" s="57">
        <v>1.0</v>
      </c>
      <c r="E438" s="57">
        <v>1909.0</v>
      </c>
      <c r="F438" s="57">
        <v>177.0</v>
      </c>
      <c r="G438" s="57">
        <v>9.0</v>
      </c>
    </row>
    <row r="439">
      <c r="A439" s="101">
        <v>40974.0</v>
      </c>
      <c r="B439" s="57" t="s">
        <v>24</v>
      </c>
      <c r="C439" s="57">
        <v>2.0</v>
      </c>
      <c r="D439" s="57">
        <v>2.0</v>
      </c>
      <c r="E439" s="57">
        <v>597.0</v>
      </c>
      <c r="F439" s="57">
        <v>51.0</v>
      </c>
      <c r="G439" s="57">
        <v>9.0</v>
      </c>
    </row>
    <row r="440">
      <c r="A440" s="101">
        <v>40974.0</v>
      </c>
      <c r="B440" s="57" t="s">
        <v>24</v>
      </c>
      <c r="C440" s="57">
        <v>2.0</v>
      </c>
      <c r="D440" s="57">
        <v>3.0</v>
      </c>
      <c r="E440" s="57">
        <v>1099.0</v>
      </c>
      <c r="F440" s="57">
        <v>96.0</v>
      </c>
      <c r="G440" s="57">
        <v>9.0</v>
      </c>
    </row>
    <row r="441">
      <c r="A441" s="101">
        <v>40974.0</v>
      </c>
      <c r="B441" s="57" t="s">
        <v>24</v>
      </c>
      <c r="C441" s="57">
        <v>3.0</v>
      </c>
      <c r="D441" s="57">
        <v>1.0</v>
      </c>
      <c r="E441" s="57">
        <v>1870.0</v>
      </c>
      <c r="F441" s="57">
        <v>192.0</v>
      </c>
      <c r="G441" s="57">
        <v>10.0</v>
      </c>
    </row>
    <row r="442">
      <c r="A442" s="101">
        <v>40974.0</v>
      </c>
      <c r="B442" s="57" t="s">
        <v>24</v>
      </c>
      <c r="C442" s="57">
        <v>3.0</v>
      </c>
      <c r="D442" s="57">
        <v>2.0</v>
      </c>
      <c r="E442" s="57">
        <v>1148.0</v>
      </c>
      <c r="F442" s="57">
        <v>110.0</v>
      </c>
      <c r="G442" s="57">
        <v>10.0</v>
      </c>
    </row>
    <row r="443">
      <c r="A443" s="101">
        <v>40974.0</v>
      </c>
      <c r="B443" s="57" t="s">
        <v>24</v>
      </c>
      <c r="C443" s="57">
        <v>3.0</v>
      </c>
      <c r="D443" s="57" t="s">
        <v>20</v>
      </c>
      <c r="E443" s="57">
        <v>915.0</v>
      </c>
      <c r="F443" s="57">
        <v>96.0</v>
      </c>
      <c r="G443" s="57">
        <v>10.0</v>
      </c>
    </row>
    <row r="444">
      <c r="A444" s="101">
        <v>40974.0</v>
      </c>
      <c r="B444" s="57" t="s">
        <v>24</v>
      </c>
      <c r="C444" s="57">
        <v>3.0</v>
      </c>
      <c r="D444" s="57">
        <v>3.0</v>
      </c>
      <c r="E444" s="57">
        <v>1972.0</v>
      </c>
      <c r="F444" s="57">
        <v>193.0</v>
      </c>
      <c r="G444" s="57">
        <v>10.0</v>
      </c>
    </row>
    <row r="445">
      <c r="A445" s="101">
        <v>40974.0</v>
      </c>
      <c r="B445" s="57" t="s">
        <v>24</v>
      </c>
      <c r="C445" s="57">
        <v>4.0</v>
      </c>
      <c r="D445" s="57">
        <v>1.0</v>
      </c>
      <c r="E445" s="57">
        <v>2235.0</v>
      </c>
      <c r="F445" s="57">
        <v>255.0</v>
      </c>
      <c r="G445" s="57">
        <v>11.0</v>
      </c>
    </row>
    <row r="446">
      <c r="A446" s="101">
        <v>40974.0</v>
      </c>
      <c r="B446" s="57" t="s">
        <v>24</v>
      </c>
      <c r="C446" s="57">
        <v>4.0</v>
      </c>
      <c r="D446" s="57">
        <v>2.0</v>
      </c>
      <c r="E446" s="57">
        <v>2369.0</v>
      </c>
      <c r="F446" s="57">
        <v>291.0</v>
      </c>
      <c r="G446" s="57">
        <v>12.0</v>
      </c>
    </row>
    <row r="447">
      <c r="A447" s="101">
        <v>40974.0</v>
      </c>
      <c r="B447" s="57" t="s">
        <v>24</v>
      </c>
      <c r="C447" s="57">
        <v>4.0</v>
      </c>
      <c r="D447" s="57">
        <v>3.0</v>
      </c>
      <c r="E447" s="57">
        <v>857.0</v>
      </c>
      <c r="F447" s="57">
        <v>110.0</v>
      </c>
      <c r="G447" s="57">
        <v>13.0</v>
      </c>
    </row>
    <row r="448">
      <c r="A448" s="101">
        <v>40974.0</v>
      </c>
      <c r="B448" s="57" t="s">
        <v>24</v>
      </c>
      <c r="C448" s="57">
        <v>5.0</v>
      </c>
      <c r="D448" s="57">
        <v>1.0</v>
      </c>
      <c r="E448" s="57">
        <v>1972.0</v>
      </c>
      <c r="F448" s="57">
        <v>204.0</v>
      </c>
      <c r="G448" s="57">
        <v>10.0</v>
      </c>
    </row>
    <row r="449">
      <c r="A449" s="101">
        <v>40974.0</v>
      </c>
      <c r="B449" s="57" t="s">
        <v>24</v>
      </c>
      <c r="C449" s="57">
        <v>5.0</v>
      </c>
      <c r="D449" s="57">
        <v>2.0</v>
      </c>
      <c r="E449" s="57">
        <v>2126.0</v>
      </c>
      <c r="F449" s="57">
        <v>270.0</v>
      </c>
      <c r="G449" s="57">
        <v>13.0</v>
      </c>
    </row>
    <row r="450">
      <c r="A450" s="101">
        <v>40974.0</v>
      </c>
      <c r="B450" s="57" t="s">
        <v>24</v>
      </c>
      <c r="C450" s="57">
        <v>5.0</v>
      </c>
      <c r="D450" s="57">
        <v>3.0</v>
      </c>
      <c r="E450" s="57">
        <v>1612.0</v>
      </c>
      <c r="F450" s="57">
        <v>163.0</v>
      </c>
      <c r="G450" s="57">
        <v>10.0</v>
      </c>
    </row>
    <row r="451">
      <c r="A451" s="101">
        <v>40974.0</v>
      </c>
      <c r="B451" s="57" t="s">
        <v>24</v>
      </c>
      <c r="C451" s="57">
        <v>6.0</v>
      </c>
      <c r="D451" s="57">
        <v>1.0</v>
      </c>
      <c r="E451" s="57">
        <v>2126.0</v>
      </c>
      <c r="F451" s="57">
        <v>238.0</v>
      </c>
      <c r="G451" s="57">
        <v>11.0</v>
      </c>
    </row>
    <row r="452">
      <c r="A452" s="101">
        <v>40974.0</v>
      </c>
      <c r="B452" s="57" t="s">
        <v>24</v>
      </c>
      <c r="C452" s="57">
        <v>6.0</v>
      </c>
      <c r="D452" s="57">
        <v>2.0</v>
      </c>
      <c r="E452" s="57">
        <v>2172.0</v>
      </c>
      <c r="F452" s="57">
        <v>205.0</v>
      </c>
      <c r="G452" s="57">
        <v>9.0</v>
      </c>
    </row>
    <row r="453">
      <c r="A453" s="101">
        <v>40974.0</v>
      </c>
      <c r="B453" s="57" t="s">
        <v>24</v>
      </c>
      <c r="C453" s="57">
        <v>6.0</v>
      </c>
      <c r="D453" s="57">
        <v>3.0</v>
      </c>
      <c r="E453" s="57">
        <v>2278.0</v>
      </c>
      <c r="F453" s="57">
        <v>253.0</v>
      </c>
      <c r="G453" s="57">
        <v>11.0</v>
      </c>
    </row>
    <row r="454">
      <c r="A454" s="101">
        <v>40974.0</v>
      </c>
      <c r="B454" s="57" t="s">
        <v>24</v>
      </c>
      <c r="C454" s="57">
        <v>7.0</v>
      </c>
      <c r="D454" s="57">
        <v>1.0</v>
      </c>
      <c r="E454" s="57">
        <v>2153.0</v>
      </c>
      <c r="F454" s="57">
        <v>210.0</v>
      </c>
      <c r="G454" s="57">
        <v>10.0</v>
      </c>
    </row>
    <row r="455">
      <c r="A455" s="101">
        <v>40974.0</v>
      </c>
      <c r="B455" s="57" t="s">
        <v>24</v>
      </c>
      <c r="C455" s="57">
        <v>7.0</v>
      </c>
      <c r="D455" s="57">
        <v>2.0</v>
      </c>
      <c r="E455" s="57">
        <v>1394.0</v>
      </c>
      <c r="F455" s="57">
        <v>102.0</v>
      </c>
      <c r="G455" s="57">
        <v>7.0</v>
      </c>
    </row>
    <row r="456">
      <c r="A456" s="101">
        <v>40974.0</v>
      </c>
      <c r="B456" s="57" t="s">
        <v>24</v>
      </c>
      <c r="C456" s="57">
        <v>7.0</v>
      </c>
      <c r="D456" s="57">
        <v>3.0</v>
      </c>
      <c r="E456" s="57">
        <v>774.0</v>
      </c>
      <c r="F456" s="57">
        <v>63.0</v>
      </c>
      <c r="G456" s="57">
        <v>8.0</v>
      </c>
    </row>
    <row r="457">
      <c r="A457" s="101">
        <v>40974.0</v>
      </c>
      <c r="B457" s="57" t="s">
        <v>24</v>
      </c>
      <c r="C457" s="57">
        <v>8.0</v>
      </c>
      <c r="D457" s="57">
        <v>1.0</v>
      </c>
      <c r="E457" s="57">
        <v>1643.0</v>
      </c>
      <c r="F457" s="57">
        <v>162.0</v>
      </c>
      <c r="G457" s="57">
        <v>10.0</v>
      </c>
    </row>
    <row r="458">
      <c r="A458" s="101">
        <v>40974.0</v>
      </c>
      <c r="B458" s="57" t="s">
        <v>24</v>
      </c>
      <c r="C458" s="57">
        <v>8.0</v>
      </c>
      <c r="D458" s="57">
        <v>2.0</v>
      </c>
      <c r="E458" s="57">
        <v>1618.0</v>
      </c>
      <c r="F458" s="57">
        <v>193.0</v>
      </c>
      <c r="G458" s="57">
        <v>12.0</v>
      </c>
    </row>
    <row r="459">
      <c r="A459" s="101">
        <v>40974.0</v>
      </c>
      <c r="B459" s="57" t="s">
        <v>24</v>
      </c>
      <c r="C459" s="57">
        <v>8.0</v>
      </c>
      <c r="D459" s="57">
        <v>3.0</v>
      </c>
      <c r="E459" s="57">
        <v>669.0</v>
      </c>
      <c r="F459" s="57">
        <v>36.0</v>
      </c>
      <c r="G459" s="57">
        <v>5.0</v>
      </c>
    </row>
    <row r="460">
      <c r="A460" s="101">
        <v>40974.0</v>
      </c>
      <c r="B460" s="57" t="s">
        <v>24</v>
      </c>
      <c r="C460" s="57">
        <v>9.0</v>
      </c>
      <c r="D460" s="57">
        <v>1.0</v>
      </c>
      <c r="E460" s="57">
        <v>2479.0</v>
      </c>
      <c r="F460" s="57">
        <v>374.0</v>
      </c>
      <c r="G460" s="57">
        <v>15.0</v>
      </c>
    </row>
    <row r="461">
      <c r="A461" s="101">
        <v>40974.0</v>
      </c>
      <c r="B461" s="57" t="s">
        <v>24</v>
      </c>
      <c r="C461" s="57">
        <v>9.0</v>
      </c>
      <c r="D461" s="57">
        <v>2.0</v>
      </c>
      <c r="E461" s="57">
        <v>2351.0</v>
      </c>
      <c r="F461" s="57">
        <v>314.0</v>
      </c>
      <c r="G461" s="57">
        <v>13.0</v>
      </c>
    </row>
    <row r="462">
      <c r="A462" s="101">
        <v>40974.0</v>
      </c>
      <c r="B462" s="57" t="s">
        <v>24</v>
      </c>
      <c r="C462" s="57">
        <v>9.0</v>
      </c>
      <c r="D462" s="57">
        <v>3.0</v>
      </c>
      <c r="E462" s="57">
        <v>2217.0</v>
      </c>
      <c r="F462" s="57">
        <v>293.0</v>
      </c>
      <c r="G462" s="57">
        <v>13.0</v>
      </c>
    </row>
    <row r="463">
      <c r="A463" s="101">
        <v>40974.0</v>
      </c>
      <c r="B463" s="57" t="s">
        <v>24</v>
      </c>
      <c r="C463" s="57">
        <v>10.0</v>
      </c>
      <c r="D463" s="57">
        <v>1.0</v>
      </c>
      <c r="E463" s="57">
        <v>2394.0</v>
      </c>
      <c r="F463" s="57">
        <v>290.0</v>
      </c>
      <c r="G463" s="57">
        <v>12.0</v>
      </c>
    </row>
    <row r="464">
      <c r="A464" s="101">
        <v>40974.0</v>
      </c>
      <c r="B464" s="57" t="s">
        <v>24</v>
      </c>
      <c r="C464" s="57">
        <v>10.0</v>
      </c>
      <c r="D464" s="57">
        <v>2.0</v>
      </c>
      <c r="E464" s="57">
        <v>2375.0</v>
      </c>
      <c r="F464" s="57">
        <v>335.0</v>
      </c>
      <c r="G464" s="57">
        <v>14.0</v>
      </c>
    </row>
    <row r="465">
      <c r="A465" s="101">
        <v>40974.0</v>
      </c>
      <c r="B465" s="57" t="s">
        <v>24</v>
      </c>
      <c r="C465" s="57">
        <v>10.0</v>
      </c>
      <c r="D465" s="57">
        <v>3.0</v>
      </c>
      <c r="E465" s="57">
        <v>1978.0</v>
      </c>
      <c r="F465" s="57">
        <v>235.0</v>
      </c>
      <c r="G465" s="57">
        <v>12.0</v>
      </c>
    </row>
    <row r="466">
      <c r="A466" s="101">
        <v>40974.0</v>
      </c>
      <c r="B466" s="57" t="s">
        <v>24</v>
      </c>
      <c r="C466" s="57">
        <v>11.0</v>
      </c>
      <c r="D466" s="57">
        <v>1.0</v>
      </c>
      <c r="E466" s="57">
        <v>1853.0</v>
      </c>
      <c r="F466" s="57">
        <v>131.0</v>
      </c>
      <c r="G466" s="57">
        <v>7.0</v>
      </c>
    </row>
    <row r="467">
      <c r="A467" s="101">
        <v>40974.0</v>
      </c>
      <c r="B467" s="57" t="s">
        <v>24</v>
      </c>
      <c r="C467" s="57">
        <v>11.0</v>
      </c>
      <c r="D467" s="57">
        <v>2.0</v>
      </c>
      <c r="E467" s="57">
        <v>2483.0</v>
      </c>
      <c r="F467" s="57">
        <v>311.0</v>
      </c>
      <c r="G467" s="57">
        <v>13.0</v>
      </c>
    </row>
    <row r="468">
      <c r="A468" s="101">
        <v>40974.0</v>
      </c>
      <c r="B468" s="57" t="s">
        <v>24</v>
      </c>
      <c r="C468" s="57">
        <v>11.0</v>
      </c>
      <c r="D468" s="57">
        <v>3.0</v>
      </c>
      <c r="E468" s="57">
        <v>1907.0</v>
      </c>
      <c r="F468" s="57">
        <v>294.0</v>
      </c>
      <c r="G468" s="57">
        <v>15.0</v>
      </c>
    </row>
    <row r="469">
      <c r="A469" s="105">
        <v>40918.0</v>
      </c>
      <c r="B469" s="57" t="s">
        <v>74</v>
      </c>
      <c r="C469" s="57">
        <v>9.0</v>
      </c>
      <c r="D469" s="57">
        <v>2.0</v>
      </c>
      <c r="E469" s="57">
        <v>2430.0</v>
      </c>
      <c r="F469" s="57">
        <v>123.0</v>
      </c>
      <c r="G469" s="57">
        <v>5.0</v>
      </c>
    </row>
    <row r="470">
      <c r="A470" s="105">
        <v>40918.0</v>
      </c>
      <c r="B470" s="57" t="s">
        <v>74</v>
      </c>
      <c r="C470" s="57">
        <v>9.0</v>
      </c>
      <c r="D470" s="57">
        <v>3.0</v>
      </c>
      <c r="E470" s="57">
        <v>2220.0</v>
      </c>
      <c r="F470" s="57">
        <v>97.0</v>
      </c>
      <c r="G470" s="57">
        <v>4.0</v>
      </c>
    </row>
    <row r="471">
      <c r="A471" s="105">
        <v>40918.0</v>
      </c>
      <c r="B471" s="57" t="s">
        <v>74</v>
      </c>
      <c r="C471" s="57">
        <v>10.0</v>
      </c>
      <c r="D471" s="57">
        <v>1.0</v>
      </c>
      <c r="E471" s="57">
        <v>2376.0</v>
      </c>
      <c r="F471" s="57">
        <v>125.0</v>
      </c>
      <c r="G471" s="57">
        <v>5.0</v>
      </c>
    </row>
    <row r="472">
      <c r="A472" s="105">
        <v>40918.0</v>
      </c>
      <c r="B472" s="57" t="s">
        <v>74</v>
      </c>
      <c r="C472" s="57">
        <v>10.0</v>
      </c>
      <c r="D472" s="57">
        <v>3.0</v>
      </c>
      <c r="E472" s="57">
        <v>1729.0</v>
      </c>
      <c r="F472" s="57">
        <v>72.0</v>
      </c>
      <c r="G472" s="57">
        <v>4.0</v>
      </c>
    </row>
    <row r="473">
      <c r="A473" s="105">
        <v>40918.0</v>
      </c>
      <c r="B473" s="57" t="s">
        <v>74</v>
      </c>
      <c r="C473" s="57">
        <v>11.0</v>
      </c>
      <c r="D473" s="57">
        <v>1.0</v>
      </c>
      <c r="E473" s="57">
        <v>1853.0</v>
      </c>
      <c r="F473" s="57">
        <v>22.0</v>
      </c>
      <c r="G473" s="57">
        <v>1.0</v>
      </c>
    </row>
    <row r="474">
      <c r="A474" s="105">
        <v>40918.0</v>
      </c>
      <c r="B474" s="57" t="s">
        <v>74</v>
      </c>
      <c r="C474" s="57">
        <v>11.0</v>
      </c>
      <c r="D474" s="57">
        <v>2.0</v>
      </c>
      <c r="E474" s="57">
        <v>2234.0</v>
      </c>
      <c r="F474" s="57">
        <v>186.0</v>
      </c>
      <c r="G474" s="57">
        <v>8.0</v>
      </c>
    </row>
    <row r="475">
      <c r="A475" s="105">
        <v>40918.0</v>
      </c>
      <c r="B475" s="57" t="s">
        <v>74</v>
      </c>
      <c r="C475" s="57">
        <v>11.0</v>
      </c>
      <c r="D475" s="57">
        <v>3.0</v>
      </c>
      <c r="E475" s="57">
        <v>2401.0</v>
      </c>
      <c r="F475" s="57">
        <v>207.0</v>
      </c>
      <c r="G475" s="57">
        <v>9.0</v>
      </c>
    </row>
    <row r="476">
      <c r="A476" s="105">
        <v>40890.0</v>
      </c>
      <c r="B476" s="57" t="s">
        <v>75</v>
      </c>
      <c r="C476" s="57">
        <v>9.0</v>
      </c>
      <c r="D476" s="57">
        <v>2.0</v>
      </c>
      <c r="E476" s="57">
        <v>2412.0</v>
      </c>
      <c r="F476" s="57">
        <v>508.0</v>
      </c>
      <c r="G476" s="57">
        <v>21.0</v>
      </c>
    </row>
    <row r="477">
      <c r="A477" s="105">
        <v>40890.0</v>
      </c>
      <c r="B477" s="57" t="s">
        <v>75</v>
      </c>
      <c r="C477" s="57">
        <v>9.0</v>
      </c>
      <c r="D477" s="57">
        <v>3.0</v>
      </c>
      <c r="E477" s="57">
        <v>2204.0</v>
      </c>
      <c r="F477" s="57">
        <v>473.0</v>
      </c>
      <c r="G477" s="57">
        <v>21.0</v>
      </c>
    </row>
    <row r="478">
      <c r="A478" s="105">
        <v>40890.0</v>
      </c>
      <c r="B478" s="57" t="s">
        <v>75</v>
      </c>
      <c r="C478" s="57">
        <v>10.0</v>
      </c>
      <c r="D478" s="57">
        <v>1.0</v>
      </c>
      <c r="E478" s="57">
        <v>2356.0</v>
      </c>
      <c r="F478" s="57">
        <v>389.0</v>
      </c>
      <c r="G478" s="57">
        <v>17.0</v>
      </c>
    </row>
    <row r="479">
      <c r="A479" s="105">
        <v>40890.0</v>
      </c>
      <c r="B479" s="57" t="s">
        <v>75</v>
      </c>
      <c r="C479" s="57">
        <v>10.0</v>
      </c>
      <c r="D479" s="57">
        <v>3.0</v>
      </c>
      <c r="E479" s="57">
        <v>1708.0</v>
      </c>
      <c r="F479" s="57">
        <v>223.0</v>
      </c>
      <c r="G479" s="57">
        <v>13.0</v>
      </c>
    </row>
    <row r="480">
      <c r="A480" s="105">
        <v>40890.0</v>
      </c>
      <c r="B480" s="57" t="s">
        <v>75</v>
      </c>
      <c r="C480" s="57">
        <v>11.0</v>
      </c>
      <c r="D480" s="57">
        <v>1.0</v>
      </c>
      <c r="E480" s="57">
        <v>1837.0</v>
      </c>
      <c r="F480" s="57">
        <v>152.0</v>
      </c>
      <c r="G480" s="57">
        <v>8.0</v>
      </c>
    </row>
    <row r="481">
      <c r="A481" s="105">
        <v>40890.0</v>
      </c>
      <c r="B481" s="57" t="s">
        <v>75</v>
      </c>
      <c r="C481" s="57">
        <v>11.0</v>
      </c>
      <c r="D481" s="57">
        <v>2.0</v>
      </c>
      <c r="E481" s="57">
        <v>2212.0</v>
      </c>
      <c r="F481" s="57">
        <v>499.0</v>
      </c>
      <c r="G481" s="57">
        <v>23.0</v>
      </c>
    </row>
    <row r="482">
      <c r="A482" s="101">
        <v>38664.0</v>
      </c>
      <c r="B482" s="57" t="s">
        <v>25</v>
      </c>
      <c r="C482" s="57">
        <v>9.0</v>
      </c>
      <c r="D482" s="57">
        <v>2.0</v>
      </c>
      <c r="E482" s="57">
        <v>2268.0</v>
      </c>
      <c r="F482" s="57">
        <v>817.0</v>
      </c>
      <c r="G482" s="57">
        <v>36.0</v>
      </c>
    </row>
    <row r="483">
      <c r="A483" s="105">
        <v>40890.0</v>
      </c>
      <c r="B483" s="57" t="s">
        <v>75</v>
      </c>
      <c r="C483" s="57">
        <v>11.0</v>
      </c>
      <c r="D483" s="57">
        <v>3.0</v>
      </c>
      <c r="E483" s="57">
        <v>2383.0</v>
      </c>
      <c r="F483" s="57">
        <v>576.0</v>
      </c>
      <c r="G483" s="57">
        <v>24.0</v>
      </c>
    </row>
    <row r="484">
      <c r="A484" s="101">
        <v>40855.0</v>
      </c>
      <c r="B484" s="57" t="s">
        <v>25</v>
      </c>
      <c r="C484" s="57">
        <v>1.0</v>
      </c>
      <c r="D484" s="57">
        <v>1.0</v>
      </c>
      <c r="E484" s="57">
        <v>2592.0</v>
      </c>
      <c r="F484" s="57">
        <v>515.0</v>
      </c>
      <c r="G484" s="57">
        <v>20.0</v>
      </c>
    </row>
    <row r="485">
      <c r="A485" s="101">
        <v>40855.0</v>
      </c>
      <c r="B485" s="57" t="s">
        <v>25</v>
      </c>
      <c r="C485" s="57">
        <v>1.0</v>
      </c>
      <c r="D485" s="57">
        <v>2.0</v>
      </c>
      <c r="E485" s="57">
        <v>1704.0</v>
      </c>
      <c r="F485" s="57">
        <v>557.0</v>
      </c>
      <c r="G485" s="57">
        <v>33.0</v>
      </c>
    </row>
    <row r="486">
      <c r="A486" s="101">
        <v>40855.0</v>
      </c>
      <c r="B486" s="57" t="s">
        <v>25</v>
      </c>
      <c r="C486" s="57">
        <v>1.0</v>
      </c>
      <c r="D486" s="57">
        <v>3.0</v>
      </c>
      <c r="E486" s="57">
        <v>1846.0</v>
      </c>
      <c r="F486" s="57">
        <v>573.0</v>
      </c>
      <c r="G486" s="57">
        <v>31.0</v>
      </c>
    </row>
    <row r="487">
      <c r="A487" s="101">
        <v>40855.0</v>
      </c>
      <c r="B487" s="57" t="s">
        <v>25</v>
      </c>
      <c r="C487" s="57">
        <v>2.0</v>
      </c>
      <c r="D487" s="57">
        <v>1.0</v>
      </c>
      <c r="E487" s="57">
        <v>1872.0</v>
      </c>
      <c r="F487" s="57">
        <v>520.0</v>
      </c>
      <c r="G487" s="57">
        <v>28.0</v>
      </c>
    </row>
    <row r="488">
      <c r="A488" s="101">
        <v>40855.0</v>
      </c>
      <c r="B488" s="57" t="s">
        <v>25</v>
      </c>
      <c r="C488" s="57">
        <v>2.0</v>
      </c>
      <c r="D488" s="57">
        <v>2.0</v>
      </c>
      <c r="E488" s="57">
        <v>659.0</v>
      </c>
      <c r="F488" s="57">
        <v>30.0</v>
      </c>
      <c r="G488" s="57">
        <v>5.0</v>
      </c>
    </row>
    <row r="489">
      <c r="A489" s="101">
        <v>40855.0</v>
      </c>
      <c r="B489" s="57" t="s">
        <v>25</v>
      </c>
      <c r="C489" s="57">
        <v>2.0</v>
      </c>
      <c r="D489" s="57">
        <v>3.0</v>
      </c>
      <c r="E489" s="57">
        <v>553.0</v>
      </c>
      <c r="F489" s="57">
        <v>39.0</v>
      </c>
      <c r="G489" s="57">
        <v>7.0</v>
      </c>
    </row>
    <row r="490">
      <c r="A490" s="101">
        <v>40855.0</v>
      </c>
      <c r="B490" s="57" t="s">
        <v>25</v>
      </c>
      <c r="C490" s="57">
        <v>3.0</v>
      </c>
      <c r="D490" s="57">
        <v>1.0</v>
      </c>
      <c r="E490" s="57">
        <v>1589.0</v>
      </c>
      <c r="F490" s="57">
        <v>459.0</v>
      </c>
      <c r="G490" s="57">
        <v>29.0</v>
      </c>
    </row>
    <row r="491">
      <c r="A491" s="101">
        <v>40855.0</v>
      </c>
      <c r="B491" s="57" t="s">
        <v>25</v>
      </c>
      <c r="C491" s="57">
        <v>3.0</v>
      </c>
      <c r="D491" s="57">
        <v>2.0</v>
      </c>
      <c r="E491" s="57">
        <v>1921.0</v>
      </c>
      <c r="F491" s="57">
        <v>417.0</v>
      </c>
      <c r="G491" s="57">
        <v>22.0</v>
      </c>
    </row>
    <row r="492">
      <c r="A492" s="101">
        <v>40855.0</v>
      </c>
      <c r="B492" s="57" t="s">
        <v>25</v>
      </c>
      <c r="C492" s="57">
        <v>3.0</v>
      </c>
      <c r="D492" s="57">
        <v>3.0</v>
      </c>
      <c r="E492" s="57">
        <v>1574.0</v>
      </c>
      <c r="F492" s="57">
        <v>344.0</v>
      </c>
      <c r="G492" s="57">
        <v>22.0</v>
      </c>
    </row>
    <row r="493">
      <c r="A493" s="101">
        <v>40855.0</v>
      </c>
      <c r="B493" s="57" t="s">
        <v>25</v>
      </c>
      <c r="C493" s="57">
        <v>4.0</v>
      </c>
      <c r="D493" s="57">
        <v>1.0</v>
      </c>
      <c r="E493" s="57">
        <v>2114.0</v>
      </c>
      <c r="F493" s="57">
        <v>577.0</v>
      </c>
      <c r="G493" s="57">
        <v>27.0</v>
      </c>
    </row>
    <row r="494">
      <c r="A494" s="101">
        <v>40855.0</v>
      </c>
      <c r="B494" s="57" t="s">
        <v>25</v>
      </c>
      <c r="C494" s="57">
        <v>4.0</v>
      </c>
      <c r="D494" s="57">
        <v>2.0</v>
      </c>
      <c r="E494" s="57">
        <v>2277.0</v>
      </c>
      <c r="F494" s="57">
        <v>545.0</v>
      </c>
      <c r="G494" s="57">
        <v>24.0</v>
      </c>
    </row>
    <row r="495">
      <c r="A495" s="101">
        <v>40855.0</v>
      </c>
      <c r="B495" s="57" t="s">
        <v>25</v>
      </c>
      <c r="C495" s="57">
        <v>4.0</v>
      </c>
      <c r="D495" s="57">
        <v>3.0</v>
      </c>
      <c r="E495" s="57">
        <v>1026.0</v>
      </c>
      <c r="F495" s="57">
        <v>165.0</v>
      </c>
      <c r="G495" s="57">
        <v>16.0</v>
      </c>
    </row>
    <row r="496">
      <c r="A496" s="101">
        <v>40855.0</v>
      </c>
      <c r="B496" s="57" t="s">
        <v>25</v>
      </c>
      <c r="C496" s="57">
        <v>5.0</v>
      </c>
      <c r="D496" s="57">
        <v>1.0</v>
      </c>
      <c r="E496" s="57">
        <v>2401.0</v>
      </c>
      <c r="F496" s="57">
        <v>549.0</v>
      </c>
      <c r="G496" s="57">
        <v>23.0</v>
      </c>
    </row>
    <row r="497">
      <c r="A497" s="101">
        <v>40855.0</v>
      </c>
      <c r="B497" s="57" t="s">
        <v>25</v>
      </c>
      <c r="C497" s="57">
        <v>5.0</v>
      </c>
      <c r="D497" s="57">
        <v>2.0</v>
      </c>
      <c r="E497" s="57">
        <v>2154.0</v>
      </c>
      <c r="F497" s="57">
        <v>618.0</v>
      </c>
      <c r="G497" s="57">
        <v>29.0</v>
      </c>
    </row>
    <row r="498">
      <c r="A498" s="101">
        <v>40855.0</v>
      </c>
      <c r="B498" s="57" t="s">
        <v>25</v>
      </c>
      <c r="C498" s="57">
        <v>5.0</v>
      </c>
      <c r="D498" s="57">
        <v>3.0</v>
      </c>
      <c r="E498" s="57">
        <v>2194.0</v>
      </c>
      <c r="F498" s="57">
        <v>646.0</v>
      </c>
      <c r="G498" s="57">
        <v>29.0</v>
      </c>
    </row>
    <row r="499">
      <c r="A499" s="101">
        <v>40855.0</v>
      </c>
      <c r="B499" s="57" t="s">
        <v>25</v>
      </c>
      <c r="C499" s="57">
        <v>6.0</v>
      </c>
      <c r="D499" s="57">
        <v>1.0</v>
      </c>
      <c r="E499" s="57">
        <v>2047.0</v>
      </c>
      <c r="F499" s="57">
        <v>565.0</v>
      </c>
      <c r="G499" s="57">
        <v>28.0</v>
      </c>
    </row>
    <row r="500">
      <c r="A500" s="101">
        <v>40855.0</v>
      </c>
      <c r="B500" s="57" t="s">
        <v>25</v>
      </c>
      <c r="C500" s="57">
        <v>6.0</v>
      </c>
      <c r="D500" s="57">
        <v>2.0</v>
      </c>
      <c r="E500" s="57">
        <v>2008.0</v>
      </c>
      <c r="F500" s="57">
        <v>408.0</v>
      </c>
      <c r="G500" s="57">
        <v>20.0</v>
      </c>
    </row>
    <row r="501">
      <c r="A501" s="101">
        <v>40855.0</v>
      </c>
      <c r="B501" s="57" t="s">
        <v>25</v>
      </c>
      <c r="C501" s="57">
        <v>6.0</v>
      </c>
      <c r="D501" s="57">
        <v>3.0</v>
      </c>
      <c r="E501" s="57">
        <v>2123.0</v>
      </c>
      <c r="F501" s="57">
        <v>579.0</v>
      </c>
      <c r="G501" s="57">
        <v>27.0</v>
      </c>
    </row>
    <row r="502">
      <c r="A502" s="101">
        <v>40855.0</v>
      </c>
      <c r="B502" s="57" t="s">
        <v>25</v>
      </c>
      <c r="C502" s="57">
        <v>7.0</v>
      </c>
      <c r="D502" s="57">
        <v>1.0</v>
      </c>
      <c r="E502" s="57">
        <v>1961.0</v>
      </c>
      <c r="F502" s="57">
        <v>531.0</v>
      </c>
      <c r="G502" s="57">
        <v>27.0</v>
      </c>
    </row>
    <row r="503">
      <c r="A503" s="101">
        <v>40855.0</v>
      </c>
      <c r="B503" s="57" t="s">
        <v>25</v>
      </c>
      <c r="C503" s="57">
        <v>7.0</v>
      </c>
      <c r="D503" s="57">
        <v>2.0</v>
      </c>
      <c r="E503" s="57">
        <v>1219.0</v>
      </c>
      <c r="F503" s="57">
        <v>164.0</v>
      </c>
      <c r="G503" s="57">
        <v>13.0</v>
      </c>
    </row>
    <row r="504">
      <c r="A504" s="101">
        <v>40855.0</v>
      </c>
      <c r="B504" s="57" t="s">
        <v>25</v>
      </c>
      <c r="C504" s="57">
        <v>7.0</v>
      </c>
      <c r="D504" s="57">
        <v>3.0</v>
      </c>
      <c r="E504" s="57">
        <v>734.0</v>
      </c>
      <c r="F504" s="57">
        <v>88.0</v>
      </c>
      <c r="G504" s="57">
        <v>12.0</v>
      </c>
    </row>
    <row r="505">
      <c r="A505" s="101">
        <v>40855.0</v>
      </c>
      <c r="B505" s="57" t="s">
        <v>25</v>
      </c>
      <c r="C505" s="57">
        <v>8.0</v>
      </c>
      <c r="D505" s="57">
        <v>1.0</v>
      </c>
      <c r="E505" s="57">
        <v>1516.0</v>
      </c>
      <c r="F505" s="57">
        <v>269.0</v>
      </c>
      <c r="G505" s="57">
        <v>18.0</v>
      </c>
    </row>
    <row r="506">
      <c r="A506" s="101">
        <v>40855.0</v>
      </c>
      <c r="B506" s="57" t="s">
        <v>25</v>
      </c>
      <c r="C506" s="57">
        <v>8.0</v>
      </c>
      <c r="D506" s="57">
        <v>2.0</v>
      </c>
      <c r="E506" s="57">
        <v>1999.0</v>
      </c>
      <c r="F506" s="57">
        <v>528.0</v>
      </c>
      <c r="G506" s="57">
        <v>26.0</v>
      </c>
    </row>
    <row r="507">
      <c r="A507" s="101">
        <v>40855.0</v>
      </c>
      <c r="B507" s="57" t="s">
        <v>25</v>
      </c>
      <c r="C507" s="57">
        <v>8.0</v>
      </c>
      <c r="D507" s="57">
        <v>3.0</v>
      </c>
      <c r="E507" s="57">
        <v>677.0</v>
      </c>
      <c r="F507" s="57">
        <v>69.0</v>
      </c>
      <c r="G507" s="57">
        <v>10.0</v>
      </c>
    </row>
    <row r="508">
      <c r="A508" s="101">
        <v>40855.0</v>
      </c>
      <c r="B508" s="57" t="s">
        <v>25</v>
      </c>
      <c r="C508" s="57">
        <v>9.0</v>
      </c>
      <c r="D508" s="57">
        <v>1.0</v>
      </c>
      <c r="E508" s="57">
        <v>2209.0</v>
      </c>
      <c r="F508" s="57">
        <v>797.0</v>
      </c>
      <c r="G508" s="57">
        <v>36.0</v>
      </c>
    </row>
    <row r="509">
      <c r="A509" s="101">
        <v>40855.0</v>
      </c>
      <c r="B509" s="57" t="s">
        <v>25</v>
      </c>
      <c r="C509" s="57">
        <v>9.0</v>
      </c>
      <c r="D509" s="57">
        <v>2.0</v>
      </c>
      <c r="E509" s="57">
        <v>2419.0</v>
      </c>
      <c r="F509" s="57">
        <v>801.0</v>
      </c>
      <c r="G509" s="57">
        <v>33.0</v>
      </c>
    </row>
    <row r="510">
      <c r="A510" s="101">
        <v>40855.0</v>
      </c>
      <c r="B510" s="57" t="s">
        <v>25</v>
      </c>
      <c r="C510" s="57">
        <v>9.0</v>
      </c>
      <c r="D510" s="57">
        <v>3.0</v>
      </c>
      <c r="E510" s="57">
        <v>2202.0</v>
      </c>
      <c r="F510" s="57">
        <v>738.0</v>
      </c>
      <c r="G510" s="57">
        <v>34.0</v>
      </c>
    </row>
    <row r="511">
      <c r="A511" s="101">
        <v>40855.0</v>
      </c>
      <c r="B511" s="57" t="s">
        <v>25</v>
      </c>
      <c r="C511" s="57">
        <v>10.0</v>
      </c>
      <c r="D511" s="57">
        <v>1.0</v>
      </c>
      <c r="E511" s="57">
        <v>2349.0</v>
      </c>
      <c r="F511" s="57">
        <v>710.0</v>
      </c>
      <c r="G511" s="57">
        <v>30.0</v>
      </c>
    </row>
    <row r="512">
      <c r="A512" s="101">
        <v>40855.0</v>
      </c>
      <c r="B512" s="57" t="s">
        <v>25</v>
      </c>
      <c r="C512" s="57">
        <v>10.0</v>
      </c>
      <c r="D512" s="57">
        <v>2.0</v>
      </c>
      <c r="E512" s="57">
        <v>2269.0</v>
      </c>
      <c r="F512" s="57">
        <v>741.0</v>
      </c>
      <c r="G512" s="57">
        <v>33.0</v>
      </c>
    </row>
    <row r="513">
      <c r="A513" s="101">
        <v>40855.0</v>
      </c>
      <c r="B513" s="57" t="s">
        <v>25</v>
      </c>
      <c r="C513" s="57">
        <v>10.0</v>
      </c>
      <c r="D513" s="57">
        <v>3.0</v>
      </c>
      <c r="E513" s="57">
        <v>1701.0</v>
      </c>
      <c r="F513" s="57">
        <v>444.0</v>
      </c>
      <c r="G513" s="57">
        <v>26.0</v>
      </c>
    </row>
    <row r="514">
      <c r="A514" s="101">
        <v>40855.0</v>
      </c>
      <c r="B514" s="57" t="s">
        <v>25</v>
      </c>
      <c r="C514" s="57">
        <v>11.0</v>
      </c>
      <c r="D514" s="57">
        <v>1.0</v>
      </c>
      <c r="E514" s="57">
        <v>1841.0</v>
      </c>
      <c r="F514" s="57">
        <v>307.0</v>
      </c>
      <c r="G514" s="57">
        <v>17.0</v>
      </c>
    </row>
    <row r="515">
      <c r="A515" s="101">
        <v>40855.0</v>
      </c>
      <c r="B515" s="57" t="s">
        <v>25</v>
      </c>
      <c r="C515" s="57">
        <v>11.0</v>
      </c>
      <c r="D515" s="57">
        <v>2.0</v>
      </c>
      <c r="E515" s="57">
        <v>2214.0</v>
      </c>
      <c r="F515" s="57">
        <v>792.0</v>
      </c>
      <c r="G515" s="57">
        <v>36.0</v>
      </c>
    </row>
    <row r="516">
      <c r="A516" s="101">
        <v>40855.0</v>
      </c>
      <c r="B516" s="57" t="s">
        <v>25</v>
      </c>
      <c r="C516" s="57">
        <v>11.0</v>
      </c>
      <c r="D516" s="57">
        <v>3.0</v>
      </c>
      <c r="E516" s="57">
        <v>2386.0</v>
      </c>
      <c r="F516" s="57">
        <v>886.0</v>
      </c>
      <c r="G516" s="57">
        <v>37.0</v>
      </c>
    </row>
    <row r="517">
      <c r="A517" s="101">
        <v>40484.0</v>
      </c>
      <c r="B517" s="57" t="s">
        <v>26</v>
      </c>
      <c r="C517" s="57">
        <v>1.0</v>
      </c>
      <c r="D517" s="57">
        <v>1.0</v>
      </c>
      <c r="E517" s="57">
        <v>2548.0</v>
      </c>
      <c r="F517" s="57">
        <v>1354.0</v>
      </c>
      <c r="G517" s="57">
        <v>53.0</v>
      </c>
    </row>
    <row r="518">
      <c r="A518" s="101">
        <v>40484.0</v>
      </c>
      <c r="B518" s="57" t="s">
        <v>26</v>
      </c>
      <c r="C518" s="57">
        <v>1.0</v>
      </c>
      <c r="D518" s="57">
        <v>2.0</v>
      </c>
      <c r="E518" s="57">
        <v>1782.0</v>
      </c>
      <c r="F518" s="57">
        <v>945.0</v>
      </c>
      <c r="G518" s="57">
        <v>53.0</v>
      </c>
    </row>
    <row r="519">
      <c r="A519" s="101">
        <v>40484.0</v>
      </c>
      <c r="B519" s="57" t="s">
        <v>26</v>
      </c>
      <c r="C519" s="57">
        <v>1.0</v>
      </c>
      <c r="D519" s="57">
        <v>3.0</v>
      </c>
      <c r="E519" s="57">
        <v>1861.0</v>
      </c>
      <c r="F519" s="57">
        <v>965.0</v>
      </c>
      <c r="G519" s="57">
        <v>52.0</v>
      </c>
    </row>
    <row r="520">
      <c r="A520" s="101">
        <v>40484.0</v>
      </c>
      <c r="B520" s="57" t="s">
        <v>26</v>
      </c>
      <c r="C520" s="57">
        <v>2.0</v>
      </c>
      <c r="D520" s="57">
        <v>1.0</v>
      </c>
      <c r="E520" s="57">
        <v>1890.0</v>
      </c>
      <c r="F520" s="57">
        <v>956.0</v>
      </c>
      <c r="G520" s="57">
        <v>51.0</v>
      </c>
    </row>
    <row r="521">
      <c r="A521" s="101">
        <v>40484.0</v>
      </c>
      <c r="B521" s="57" t="s">
        <v>26</v>
      </c>
      <c r="C521" s="57">
        <v>2.0</v>
      </c>
      <c r="D521" s="57">
        <v>2.0</v>
      </c>
      <c r="E521" s="57">
        <v>772.0</v>
      </c>
      <c r="F521" s="57">
        <v>185.0</v>
      </c>
      <c r="G521" s="57">
        <v>24.0</v>
      </c>
    </row>
    <row r="522">
      <c r="A522" s="101">
        <v>40484.0</v>
      </c>
      <c r="B522" s="57" t="s">
        <v>26</v>
      </c>
      <c r="C522" s="57">
        <v>2.0</v>
      </c>
      <c r="D522" s="57">
        <v>3.0</v>
      </c>
      <c r="E522" s="57">
        <v>643.0</v>
      </c>
      <c r="F522" s="57">
        <v>177.0</v>
      </c>
      <c r="G522" s="57">
        <v>28.0</v>
      </c>
    </row>
    <row r="523">
      <c r="A523" s="101">
        <v>40484.0</v>
      </c>
      <c r="B523" s="57" t="s">
        <v>26</v>
      </c>
      <c r="C523" s="57">
        <v>3.0</v>
      </c>
      <c r="D523" s="57">
        <v>1.0</v>
      </c>
      <c r="E523" s="57">
        <v>1656.0</v>
      </c>
      <c r="F523" s="57">
        <v>859.0</v>
      </c>
      <c r="G523" s="57">
        <v>52.0</v>
      </c>
    </row>
    <row r="524">
      <c r="A524" s="101">
        <v>40484.0</v>
      </c>
      <c r="B524" s="57" t="s">
        <v>26</v>
      </c>
      <c r="C524" s="57">
        <v>3.0</v>
      </c>
      <c r="D524" s="57">
        <v>2.0</v>
      </c>
      <c r="E524" s="57">
        <v>1945.0</v>
      </c>
      <c r="F524" s="57">
        <v>1039.0</v>
      </c>
      <c r="G524" s="57">
        <v>53.0</v>
      </c>
    </row>
    <row r="525">
      <c r="A525" s="101">
        <v>40484.0</v>
      </c>
      <c r="B525" s="57" t="s">
        <v>26</v>
      </c>
      <c r="C525" s="57">
        <v>3.0</v>
      </c>
      <c r="D525" s="57">
        <v>3.0</v>
      </c>
      <c r="E525" s="57">
        <v>1647.0</v>
      </c>
      <c r="F525" s="57">
        <v>762.0</v>
      </c>
      <c r="G525" s="57">
        <v>46.0</v>
      </c>
    </row>
    <row r="526">
      <c r="A526" s="101">
        <v>40484.0</v>
      </c>
      <c r="B526" s="57" t="s">
        <v>26</v>
      </c>
      <c r="C526" s="57">
        <v>4.0</v>
      </c>
      <c r="D526" s="57">
        <v>1.0</v>
      </c>
      <c r="E526" s="57">
        <v>2194.0</v>
      </c>
      <c r="F526" s="57">
        <v>1214.0</v>
      </c>
      <c r="G526" s="57">
        <v>55.0</v>
      </c>
    </row>
    <row r="527">
      <c r="A527" s="101">
        <v>40484.0</v>
      </c>
      <c r="B527" s="57" t="s">
        <v>26</v>
      </c>
      <c r="C527" s="57">
        <v>4.0</v>
      </c>
      <c r="D527" s="57">
        <v>2.0</v>
      </c>
      <c r="E527" s="57">
        <v>2409.0</v>
      </c>
      <c r="F527" s="57">
        <v>1264.0</v>
      </c>
      <c r="G527" s="57">
        <v>52.0</v>
      </c>
    </row>
    <row r="528">
      <c r="A528" s="101">
        <v>40484.0</v>
      </c>
      <c r="B528" s="57" t="s">
        <v>26</v>
      </c>
      <c r="C528" s="57">
        <v>4.0</v>
      </c>
      <c r="D528" s="57">
        <v>3.0</v>
      </c>
      <c r="E528" s="57">
        <v>1145.0</v>
      </c>
      <c r="F528" s="57">
        <v>427.0</v>
      </c>
      <c r="G528" s="57">
        <v>37.0</v>
      </c>
    </row>
    <row r="529">
      <c r="A529" s="101">
        <v>40484.0</v>
      </c>
      <c r="B529" s="57" t="s">
        <v>26</v>
      </c>
      <c r="C529" s="57">
        <v>5.0</v>
      </c>
      <c r="D529" s="57">
        <v>1.0</v>
      </c>
      <c r="E529" s="57">
        <v>2485.0</v>
      </c>
      <c r="F529" s="57">
        <v>1227.0</v>
      </c>
      <c r="G529" s="57">
        <v>49.0</v>
      </c>
    </row>
    <row r="530">
      <c r="A530" s="101">
        <v>40484.0</v>
      </c>
      <c r="B530" s="57" t="s">
        <v>26</v>
      </c>
      <c r="C530" s="57">
        <v>5.0</v>
      </c>
      <c r="D530" s="57">
        <v>2.0</v>
      </c>
      <c r="E530" s="57">
        <v>2215.0</v>
      </c>
      <c r="F530" s="57">
        <v>1261.0</v>
      </c>
      <c r="G530" s="57">
        <v>57.0</v>
      </c>
    </row>
    <row r="531">
      <c r="A531" s="101">
        <v>40484.0</v>
      </c>
      <c r="B531" s="57" t="s">
        <v>26</v>
      </c>
      <c r="C531" s="57">
        <v>5.0</v>
      </c>
      <c r="D531" s="57">
        <v>3.0</v>
      </c>
      <c r="E531" s="57">
        <v>2340.0</v>
      </c>
      <c r="F531" s="57">
        <v>1338.0</v>
      </c>
      <c r="G531" s="57">
        <v>57.0</v>
      </c>
    </row>
    <row r="532">
      <c r="A532" s="101">
        <v>40484.0</v>
      </c>
      <c r="B532" s="57" t="s">
        <v>26</v>
      </c>
      <c r="C532" s="57">
        <v>6.0</v>
      </c>
      <c r="D532" s="57">
        <v>1.0</v>
      </c>
      <c r="E532" s="57">
        <v>2156.0</v>
      </c>
      <c r="F532" s="57">
        <v>1203.0</v>
      </c>
      <c r="G532" s="57">
        <v>56.0</v>
      </c>
    </row>
    <row r="533">
      <c r="A533" s="101">
        <v>40484.0</v>
      </c>
      <c r="B533" s="57" t="s">
        <v>26</v>
      </c>
      <c r="C533" s="57">
        <v>6.0</v>
      </c>
      <c r="D533" s="57">
        <v>2.0</v>
      </c>
      <c r="E533" s="57">
        <v>2136.0</v>
      </c>
      <c r="F533" s="57">
        <v>1074.0</v>
      </c>
      <c r="G533" s="57">
        <v>50.0</v>
      </c>
    </row>
    <row r="534">
      <c r="A534" s="101">
        <v>40484.0</v>
      </c>
      <c r="B534" s="57" t="s">
        <v>26</v>
      </c>
      <c r="C534" s="57">
        <v>6.0</v>
      </c>
      <c r="D534" s="57">
        <v>3.0</v>
      </c>
      <c r="E534" s="57">
        <v>2217.0</v>
      </c>
      <c r="F534" s="57">
        <v>1258.0</v>
      </c>
      <c r="G534" s="57">
        <v>57.0</v>
      </c>
    </row>
    <row r="535">
      <c r="A535" s="101">
        <v>40484.0</v>
      </c>
      <c r="B535" s="57" t="s">
        <v>26</v>
      </c>
      <c r="C535" s="57">
        <v>7.0</v>
      </c>
      <c r="D535" s="57">
        <v>1.0</v>
      </c>
      <c r="E535" s="57">
        <v>2089.0</v>
      </c>
      <c r="F535" s="57">
        <v>1216.0</v>
      </c>
      <c r="G535" s="57">
        <v>58.0</v>
      </c>
    </row>
    <row r="536">
      <c r="A536" s="101">
        <v>40484.0</v>
      </c>
      <c r="B536" s="57" t="s">
        <v>26</v>
      </c>
      <c r="C536" s="57">
        <v>7.0</v>
      </c>
      <c r="D536" s="57">
        <v>2.0</v>
      </c>
      <c r="E536" s="57">
        <v>1309.0</v>
      </c>
      <c r="F536" s="57">
        <v>585.0</v>
      </c>
      <c r="G536" s="57">
        <v>45.0</v>
      </c>
    </row>
    <row r="537">
      <c r="A537" s="101">
        <v>40484.0</v>
      </c>
      <c r="B537" s="57" t="s">
        <v>26</v>
      </c>
      <c r="C537" s="57">
        <v>7.0</v>
      </c>
      <c r="D537" s="57">
        <v>3.0</v>
      </c>
      <c r="E537" s="57">
        <v>842.0</v>
      </c>
      <c r="F537" s="57">
        <v>359.0</v>
      </c>
      <c r="G537" s="57">
        <v>43.0</v>
      </c>
    </row>
    <row r="538">
      <c r="A538" s="101">
        <v>40484.0</v>
      </c>
      <c r="B538" s="57" t="s">
        <v>26</v>
      </c>
      <c r="C538" s="57">
        <v>8.0</v>
      </c>
      <c r="D538" s="57">
        <v>1.0</v>
      </c>
      <c r="E538" s="57">
        <v>1636.0</v>
      </c>
      <c r="F538" s="57">
        <v>760.0</v>
      </c>
      <c r="G538" s="57">
        <v>46.0</v>
      </c>
    </row>
    <row r="539">
      <c r="A539" s="101">
        <v>40484.0</v>
      </c>
      <c r="B539" s="57" t="s">
        <v>26</v>
      </c>
      <c r="C539" s="57">
        <v>8.0</v>
      </c>
      <c r="D539" s="57">
        <v>2.0</v>
      </c>
      <c r="E539" s="57">
        <v>2055.0</v>
      </c>
      <c r="F539" s="57">
        <v>1266.0</v>
      </c>
      <c r="G539" s="57">
        <v>62.0</v>
      </c>
    </row>
    <row r="540">
      <c r="A540" s="101">
        <v>40484.0</v>
      </c>
      <c r="B540" s="57" t="s">
        <v>26</v>
      </c>
      <c r="C540" s="57">
        <v>8.0</v>
      </c>
      <c r="D540" s="57">
        <v>3.0</v>
      </c>
      <c r="E540" s="57">
        <v>814.0</v>
      </c>
      <c r="F540" s="57">
        <v>273.0</v>
      </c>
      <c r="G540" s="57">
        <v>34.0</v>
      </c>
    </row>
    <row r="541">
      <c r="A541" s="101">
        <v>40484.0</v>
      </c>
      <c r="B541" s="57" t="s">
        <v>26</v>
      </c>
      <c r="C541" s="57">
        <v>9.0</v>
      </c>
      <c r="D541" s="57">
        <v>1.0</v>
      </c>
      <c r="E541" s="57">
        <v>2255.0</v>
      </c>
      <c r="F541" s="57">
        <v>1554.0</v>
      </c>
      <c r="G541" s="57">
        <v>69.0</v>
      </c>
    </row>
    <row r="542">
      <c r="A542" s="101">
        <v>40484.0</v>
      </c>
      <c r="B542" s="57" t="s">
        <v>26</v>
      </c>
      <c r="C542" s="57">
        <v>9.0</v>
      </c>
      <c r="D542" s="57">
        <v>2.0</v>
      </c>
      <c r="E542" s="57">
        <v>2464.0</v>
      </c>
      <c r="F542" s="57">
        <v>1572.0</v>
      </c>
      <c r="G542" s="57">
        <v>64.0</v>
      </c>
    </row>
    <row r="543">
      <c r="A543" s="101">
        <v>40484.0</v>
      </c>
      <c r="B543" s="57" t="s">
        <v>26</v>
      </c>
      <c r="C543" s="57">
        <v>9.0</v>
      </c>
      <c r="D543" s="57">
        <v>3.0</v>
      </c>
      <c r="E543" s="57">
        <v>2262.0</v>
      </c>
      <c r="F543" s="57">
        <v>1351.0</v>
      </c>
      <c r="G543" s="57">
        <v>60.0</v>
      </c>
    </row>
    <row r="544">
      <c r="A544" s="101">
        <v>40484.0</v>
      </c>
      <c r="B544" s="57" t="s">
        <v>26</v>
      </c>
      <c r="C544" s="57">
        <v>10.0</v>
      </c>
      <c r="D544" s="57">
        <v>1.0</v>
      </c>
      <c r="E544" s="57">
        <v>2472.0</v>
      </c>
      <c r="F544" s="57">
        <v>1519.0</v>
      </c>
      <c r="G544" s="57">
        <v>61.0</v>
      </c>
    </row>
    <row r="545">
      <c r="A545" s="101">
        <v>40484.0</v>
      </c>
      <c r="B545" s="57" t="s">
        <v>26</v>
      </c>
      <c r="C545" s="57">
        <v>10.0</v>
      </c>
      <c r="D545" s="57">
        <v>2.0</v>
      </c>
      <c r="E545" s="57">
        <v>2338.0</v>
      </c>
      <c r="F545" s="57">
        <v>1515.0</v>
      </c>
      <c r="G545" s="57">
        <v>65.0</v>
      </c>
    </row>
    <row r="546">
      <c r="A546" s="101">
        <v>40484.0</v>
      </c>
      <c r="B546" s="57" t="s">
        <v>26</v>
      </c>
      <c r="C546" s="57">
        <v>10.0</v>
      </c>
      <c r="D546" s="57">
        <v>3.0</v>
      </c>
      <c r="E546" s="57">
        <v>1700.0</v>
      </c>
      <c r="F546" s="57">
        <v>940.0</v>
      </c>
      <c r="G546" s="57">
        <v>55.0</v>
      </c>
    </row>
    <row r="547">
      <c r="A547" s="101">
        <v>40484.0</v>
      </c>
      <c r="B547" s="57" t="s">
        <v>26</v>
      </c>
      <c r="C547" s="57">
        <v>11.0</v>
      </c>
      <c r="D547" s="57">
        <v>1.0</v>
      </c>
      <c r="E547" s="57">
        <v>1842.0</v>
      </c>
      <c r="F547" s="57">
        <v>815.0</v>
      </c>
      <c r="G547" s="57">
        <v>44.0</v>
      </c>
    </row>
    <row r="548">
      <c r="A548" s="101">
        <v>40484.0</v>
      </c>
      <c r="B548" s="57" t="s">
        <v>26</v>
      </c>
      <c r="C548" s="57">
        <v>11.0</v>
      </c>
      <c r="D548" s="57">
        <v>2.0</v>
      </c>
      <c r="E548" s="57">
        <v>2271.0</v>
      </c>
      <c r="F548" s="57">
        <v>1479.0</v>
      </c>
      <c r="G548" s="57">
        <v>65.0</v>
      </c>
    </row>
    <row r="549">
      <c r="A549" s="101">
        <v>40484.0</v>
      </c>
      <c r="B549" s="57" t="s">
        <v>26</v>
      </c>
      <c r="C549" s="57">
        <v>11.0</v>
      </c>
      <c r="D549" s="57">
        <v>3.0</v>
      </c>
      <c r="E549" s="57">
        <v>2462.0</v>
      </c>
      <c r="F549" s="57">
        <v>1528.0</v>
      </c>
      <c r="G549" s="57">
        <v>62.0</v>
      </c>
    </row>
    <row r="550">
      <c r="A550" s="105">
        <v>40435.0</v>
      </c>
      <c r="B550" s="57" t="s">
        <v>27</v>
      </c>
      <c r="C550" s="57">
        <v>1.0</v>
      </c>
      <c r="D550" s="57">
        <v>1.0</v>
      </c>
      <c r="E550" s="57">
        <v>2456.0</v>
      </c>
      <c r="F550" s="57">
        <v>271.0</v>
      </c>
      <c r="G550" s="57">
        <v>11.0</v>
      </c>
    </row>
    <row r="551">
      <c r="A551" s="105">
        <v>40435.0</v>
      </c>
      <c r="B551" s="57" t="s">
        <v>27</v>
      </c>
      <c r="C551" s="57">
        <v>1.0</v>
      </c>
      <c r="D551" s="57">
        <v>2.0</v>
      </c>
      <c r="E551" s="57">
        <v>1711.0</v>
      </c>
      <c r="F551" s="57">
        <v>270.0</v>
      </c>
      <c r="G551" s="57">
        <v>16.0</v>
      </c>
    </row>
    <row r="552">
      <c r="A552" s="105">
        <v>40435.0</v>
      </c>
      <c r="B552" s="57" t="s">
        <v>27</v>
      </c>
      <c r="C552" s="57">
        <v>1.0</v>
      </c>
      <c r="D552" s="57">
        <v>3.0</v>
      </c>
      <c r="E552" s="57">
        <v>1809.0</v>
      </c>
      <c r="F552" s="57">
        <v>288.0</v>
      </c>
      <c r="G552" s="57">
        <v>16.0</v>
      </c>
    </row>
    <row r="553">
      <c r="A553" s="105">
        <v>40435.0</v>
      </c>
      <c r="B553" s="57" t="s">
        <v>27</v>
      </c>
      <c r="C553" s="57">
        <v>2.0</v>
      </c>
      <c r="D553" s="57">
        <v>1.0</v>
      </c>
      <c r="E553" s="57">
        <v>1852.0</v>
      </c>
      <c r="F553" s="57">
        <v>134.0</v>
      </c>
      <c r="G553" s="57">
        <v>7.0</v>
      </c>
    </row>
    <row r="554">
      <c r="A554" s="105">
        <v>40435.0</v>
      </c>
      <c r="B554" s="57" t="s">
        <v>27</v>
      </c>
      <c r="C554" s="57">
        <v>2.0</v>
      </c>
      <c r="D554" s="57">
        <v>2.0</v>
      </c>
      <c r="E554" s="57">
        <v>754.0</v>
      </c>
      <c r="F554" s="57">
        <v>10.0</v>
      </c>
      <c r="G554" s="57">
        <v>1.0</v>
      </c>
    </row>
    <row r="555">
      <c r="A555" s="105">
        <v>40435.0</v>
      </c>
      <c r="B555" s="57" t="s">
        <v>27</v>
      </c>
      <c r="C555" s="57">
        <v>2.0</v>
      </c>
      <c r="D555" s="57">
        <v>3.0</v>
      </c>
      <c r="E555" s="57">
        <v>621.0</v>
      </c>
      <c r="F555" s="57">
        <v>25.0</v>
      </c>
      <c r="G555" s="57">
        <v>4.0</v>
      </c>
    </row>
    <row r="556">
      <c r="A556" s="105">
        <v>40435.0</v>
      </c>
      <c r="B556" s="57" t="s">
        <v>27</v>
      </c>
      <c r="C556" s="57">
        <v>3.0</v>
      </c>
      <c r="D556" s="57">
        <v>1.0</v>
      </c>
      <c r="E556" s="57">
        <v>1604.0</v>
      </c>
      <c r="F556" s="57">
        <v>186.0</v>
      </c>
      <c r="G556" s="57">
        <v>12.0</v>
      </c>
    </row>
    <row r="557">
      <c r="A557" s="105">
        <v>40435.0</v>
      </c>
      <c r="B557" s="57" t="s">
        <v>27</v>
      </c>
      <c r="C557" s="57">
        <v>3.0</v>
      </c>
      <c r="D557" s="57">
        <v>2.0</v>
      </c>
      <c r="E557" s="57">
        <v>1875.0</v>
      </c>
      <c r="F557" s="57">
        <v>270.0</v>
      </c>
      <c r="G557" s="57">
        <v>14.0</v>
      </c>
    </row>
    <row r="558">
      <c r="A558" s="105">
        <v>40435.0</v>
      </c>
      <c r="B558" s="57" t="s">
        <v>27</v>
      </c>
      <c r="C558" s="57">
        <v>3.0</v>
      </c>
      <c r="D558" s="57">
        <v>3.0</v>
      </c>
      <c r="E558" s="57">
        <v>1555.0</v>
      </c>
      <c r="F558" s="57">
        <v>140.0</v>
      </c>
      <c r="G558" s="57">
        <v>9.0</v>
      </c>
    </row>
    <row r="559">
      <c r="A559" s="105">
        <v>40435.0</v>
      </c>
      <c r="B559" s="57" t="s">
        <v>27</v>
      </c>
      <c r="C559" s="57">
        <v>4.0</v>
      </c>
      <c r="D559" s="57">
        <v>1.0</v>
      </c>
      <c r="E559" s="57">
        <v>2135.0</v>
      </c>
      <c r="F559" s="57">
        <v>233.0</v>
      </c>
      <c r="G559" s="57">
        <v>11.0</v>
      </c>
    </row>
    <row r="560">
      <c r="A560" s="105">
        <v>40435.0</v>
      </c>
      <c r="B560" s="57" t="s">
        <v>27</v>
      </c>
      <c r="C560" s="57">
        <v>4.0</v>
      </c>
      <c r="D560" s="57">
        <v>2.0</v>
      </c>
      <c r="E560" s="57">
        <v>2334.0</v>
      </c>
      <c r="F560" s="57">
        <v>291.0</v>
      </c>
      <c r="G560" s="57">
        <v>12.0</v>
      </c>
    </row>
    <row r="561">
      <c r="A561" s="105">
        <v>40435.0</v>
      </c>
      <c r="B561" s="57" t="s">
        <v>27</v>
      </c>
      <c r="C561" s="57">
        <v>4.0</v>
      </c>
      <c r="D561" s="57">
        <v>3.0</v>
      </c>
      <c r="E561" s="57">
        <v>1091.0</v>
      </c>
      <c r="F561" s="57">
        <v>91.0</v>
      </c>
      <c r="G561" s="57">
        <v>8.0</v>
      </c>
    </row>
    <row r="562">
      <c r="A562" s="105">
        <v>40435.0</v>
      </c>
      <c r="B562" s="57" t="s">
        <v>27</v>
      </c>
      <c r="C562" s="57">
        <v>5.0</v>
      </c>
      <c r="D562" s="57">
        <v>1.0</v>
      </c>
      <c r="E562" s="57">
        <v>2405.0</v>
      </c>
      <c r="F562" s="57">
        <v>220.0</v>
      </c>
      <c r="G562" s="57">
        <v>9.0</v>
      </c>
    </row>
    <row r="563">
      <c r="A563" s="105">
        <v>40435.0</v>
      </c>
      <c r="B563" s="57" t="s">
        <v>27</v>
      </c>
      <c r="C563" s="57">
        <v>5.0</v>
      </c>
      <c r="D563" s="57">
        <v>2.0</v>
      </c>
      <c r="E563" s="57">
        <v>2136.0</v>
      </c>
      <c r="F563" s="57">
        <v>277.0</v>
      </c>
      <c r="G563" s="57">
        <v>13.0</v>
      </c>
    </row>
    <row r="564">
      <c r="A564" s="105">
        <v>40435.0</v>
      </c>
      <c r="B564" s="57" t="s">
        <v>27</v>
      </c>
      <c r="C564" s="57">
        <v>5.0</v>
      </c>
      <c r="D564" s="57">
        <v>3.0</v>
      </c>
      <c r="E564" s="57">
        <v>2268.0</v>
      </c>
      <c r="F564" s="57">
        <v>299.0</v>
      </c>
      <c r="G564" s="57">
        <v>13.0</v>
      </c>
    </row>
    <row r="565">
      <c r="A565" s="105">
        <v>40435.0</v>
      </c>
      <c r="B565" s="57" t="s">
        <v>27</v>
      </c>
      <c r="C565" s="57">
        <v>6.0</v>
      </c>
      <c r="D565" s="57">
        <v>1.0</v>
      </c>
      <c r="E565" s="57">
        <v>2106.0</v>
      </c>
      <c r="F565" s="57">
        <v>356.0</v>
      </c>
      <c r="G565" s="57">
        <v>17.0</v>
      </c>
    </row>
    <row r="566">
      <c r="A566" s="105">
        <v>40435.0</v>
      </c>
      <c r="B566" s="57" t="s">
        <v>27</v>
      </c>
      <c r="C566" s="57">
        <v>6.0</v>
      </c>
      <c r="D566" s="57">
        <v>2.0</v>
      </c>
      <c r="E566" s="57">
        <v>2075.0</v>
      </c>
      <c r="F566" s="57">
        <v>324.0</v>
      </c>
      <c r="G566" s="57">
        <v>16.0</v>
      </c>
    </row>
    <row r="567">
      <c r="A567" s="105">
        <v>40435.0</v>
      </c>
      <c r="B567" s="57" t="s">
        <v>27</v>
      </c>
      <c r="C567" s="57">
        <v>6.0</v>
      </c>
      <c r="D567" s="57">
        <v>3.0</v>
      </c>
      <c r="E567" s="57">
        <v>2146.0</v>
      </c>
      <c r="F567" s="57">
        <v>416.0</v>
      </c>
      <c r="G567" s="57">
        <v>19.0</v>
      </c>
    </row>
    <row r="568">
      <c r="A568" s="105">
        <v>40435.0</v>
      </c>
      <c r="B568" s="57" t="s">
        <v>27</v>
      </c>
      <c r="C568" s="57">
        <v>7.0</v>
      </c>
      <c r="D568" s="57">
        <v>1.0</v>
      </c>
      <c r="E568" s="57">
        <v>2018.0</v>
      </c>
      <c r="F568" s="57">
        <v>395.0</v>
      </c>
      <c r="G568" s="57">
        <v>20.0</v>
      </c>
    </row>
    <row r="569">
      <c r="A569" s="105">
        <v>40435.0</v>
      </c>
      <c r="B569" s="57" t="s">
        <v>27</v>
      </c>
      <c r="C569" s="57">
        <v>7.0</v>
      </c>
      <c r="D569" s="57">
        <v>2.0</v>
      </c>
      <c r="E569" s="57">
        <v>1241.0</v>
      </c>
      <c r="F569" s="57">
        <v>111.0</v>
      </c>
      <c r="G569" s="57">
        <v>9.0</v>
      </c>
    </row>
    <row r="570">
      <c r="A570" s="105">
        <v>40435.0</v>
      </c>
      <c r="B570" s="57" t="s">
        <v>27</v>
      </c>
      <c r="C570" s="57">
        <v>7.0</v>
      </c>
      <c r="D570" s="57">
        <v>3.0</v>
      </c>
      <c r="E570" s="57">
        <v>761.0</v>
      </c>
      <c r="F570" s="57">
        <v>59.0</v>
      </c>
      <c r="G570" s="57">
        <v>8.0</v>
      </c>
    </row>
    <row r="571">
      <c r="A571" s="105">
        <v>40435.0</v>
      </c>
      <c r="B571" s="57" t="s">
        <v>27</v>
      </c>
      <c r="C571" s="57">
        <v>8.0</v>
      </c>
      <c r="D571" s="57">
        <v>1.0</v>
      </c>
      <c r="E571" s="57">
        <v>1578.0</v>
      </c>
      <c r="F571" s="57">
        <v>247.0</v>
      </c>
      <c r="G571" s="57">
        <v>16.0</v>
      </c>
    </row>
    <row r="572">
      <c r="A572" s="105">
        <v>40435.0</v>
      </c>
      <c r="B572" s="57" t="s">
        <v>27</v>
      </c>
      <c r="C572" s="57">
        <v>8.0</v>
      </c>
      <c r="D572" s="57">
        <v>2.0</v>
      </c>
      <c r="E572" s="57">
        <v>2004.0</v>
      </c>
      <c r="F572" s="57">
        <v>434.0</v>
      </c>
      <c r="G572" s="57">
        <v>22.0</v>
      </c>
    </row>
    <row r="573">
      <c r="A573" s="105">
        <v>40435.0</v>
      </c>
      <c r="B573" s="57" t="s">
        <v>27</v>
      </c>
      <c r="C573" s="57">
        <v>8.0</v>
      </c>
      <c r="D573" s="57">
        <v>3.0</v>
      </c>
      <c r="E573" s="57">
        <v>782.0</v>
      </c>
      <c r="F573" s="57">
        <v>50.0</v>
      </c>
      <c r="G573" s="57">
        <v>6.0</v>
      </c>
    </row>
    <row r="574">
      <c r="A574" s="105">
        <v>40435.0</v>
      </c>
      <c r="B574" s="57" t="s">
        <v>27</v>
      </c>
      <c r="C574" s="57">
        <v>9.0</v>
      </c>
      <c r="D574" s="57">
        <v>1.0</v>
      </c>
      <c r="E574" s="57">
        <v>2208.0</v>
      </c>
      <c r="F574" s="57">
        <v>666.0</v>
      </c>
      <c r="G574" s="57">
        <v>30.0</v>
      </c>
    </row>
    <row r="575">
      <c r="A575" s="105">
        <v>40435.0</v>
      </c>
      <c r="B575" s="57" t="s">
        <v>27</v>
      </c>
      <c r="C575" s="57">
        <v>9.0</v>
      </c>
      <c r="D575" s="57">
        <v>2.0</v>
      </c>
      <c r="E575" s="57">
        <v>2414.0</v>
      </c>
      <c r="F575" s="57">
        <v>407.0</v>
      </c>
      <c r="G575" s="57">
        <v>17.0</v>
      </c>
    </row>
    <row r="576">
      <c r="A576" s="105">
        <v>40435.0</v>
      </c>
      <c r="B576" s="57" t="s">
        <v>27</v>
      </c>
      <c r="C576" s="57">
        <v>9.0</v>
      </c>
      <c r="D576" s="57">
        <v>3.0</v>
      </c>
      <c r="E576" s="57">
        <v>2221.0</v>
      </c>
      <c r="F576" s="57">
        <v>416.0</v>
      </c>
      <c r="G576" s="57">
        <v>19.0</v>
      </c>
    </row>
    <row r="577">
      <c r="A577" s="105">
        <v>40435.0</v>
      </c>
      <c r="B577" s="57" t="s">
        <v>27</v>
      </c>
      <c r="C577" s="57">
        <v>10.0</v>
      </c>
      <c r="D577" s="57">
        <v>1.0</v>
      </c>
      <c r="E577" s="57">
        <v>2421.0</v>
      </c>
      <c r="F577" s="57">
        <v>375.0</v>
      </c>
      <c r="G577" s="57">
        <v>15.0</v>
      </c>
    </row>
    <row r="578">
      <c r="A578" s="105">
        <v>40435.0</v>
      </c>
      <c r="B578" s="57" t="s">
        <v>27</v>
      </c>
      <c r="C578" s="57">
        <v>10.0</v>
      </c>
      <c r="D578" s="57">
        <v>2.0</v>
      </c>
      <c r="E578" s="57">
        <v>2288.0</v>
      </c>
      <c r="F578" s="57">
        <v>610.0</v>
      </c>
      <c r="G578" s="57">
        <v>27.0</v>
      </c>
    </row>
    <row r="579">
      <c r="A579" s="105">
        <v>40435.0</v>
      </c>
      <c r="B579" s="57" t="s">
        <v>27</v>
      </c>
      <c r="C579" s="57">
        <v>10.0</v>
      </c>
      <c r="D579" s="57">
        <v>3.0</v>
      </c>
      <c r="E579" s="57">
        <v>1686.0</v>
      </c>
      <c r="F579" s="57">
        <v>228.0</v>
      </c>
      <c r="G579" s="57">
        <v>14.0</v>
      </c>
    </row>
    <row r="580">
      <c r="A580" s="105">
        <v>40435.0</v>
      </c>
      <c r="B580" s="57" t="s">
        <v>27</v>
      </c>
      <c r="C580" s="57">
        <v>11.0</v>
      </c>
      <c r="D580" s="57">
        <v>1.0</v>
      </c>
      <c r="E580" s="57">
        <v>1792.0</v>
      </c>
      <c r="F580" s="57">
        <v>121.0</v>
      </c>
      <c r="G580" s="57">
        <v>7.0</v>
      </c>
    </row>
    <row r="581">
      <c r="A581" s="105">
        <v>40435.0</v>
      </c>
      <c r="B581" s="57" t="s">
        <v>27</v>
      </c>
      <c r="C581" s="57">
        <v>11.0</v>
      </c>
      <c r="D581" s="57">
        <v>2.0</v>
      </c>
      <c r="E581" s="57">
        <v>2207.0</v>
      </c>
      <c r="F581" s="57">
        <v>387.0</v>
      </c>
      <c r="G581" s="57">
        <v>18.0</v>
      </c>
    </row>
    <row r="582">
      <c r="A582" s="105">
        <v>40435.0</v>
      </c>
      <c r="B582" s="57" t="s">
        <v>27</v>
      </c>
      <c r="C582" s="57">
        <v>11.0</v>
      </c>
      <c r="D582" s="57">
        <v>3.0</v>
      </c>
      <c r="E582" s="57">
        <v>2437.0</v>
      </c>
      <c r="F582" s="57">
        <v>482.0</v>
      </c>
      <c r="G582" s="57">
        <v>20.0</v>
      </c>
    </row>
    <row r="583">
      <c r="A583" s="105">
        <v>40197.0</v>
      </c>
      <c r="B583" s="57" t="s">
        <v>74</v>
      </c>
      <c r="C583" s="57">
        <v>1.0</v>
      </c>
      <c r="D583" s="57">
        <v>1.0</v>
      </c>
      <c r="E583" s="57">
        <v>2331.0</v>
      </c>
      <c r="F583" s="57">
        <v>1204.0</v>
      </c>
      <c r="G583" s="57">
        <v>52.0</v>
      </c>
    </row>
    <row r="584">
      <c r="A584" s="105">
        <v>40197.0</v>
      </c>
      <c r="B584" s="57" t="s">
        <v>74</v>
      </c>
      <c r="C584" s="57">
        <v>1.0</v>
      </c>
      <c r="D584" s="57">
        <v>2.0</v>
      </c>
      <c r="E584" s="57">
        <v>1700.0</v>
      </c>
      <c r="F584" s="57">
        <v>862.0</v>
      </c>
      <c r="G584" s="57">
        <v>51.0</v>
      </c>
    </row>
    <row r="585">
      <c r="A585" s="105">
        <v>40197.0</v>
      </c>
      <c r="B585" s="57" t="s">
        <v>74</v>
      </c>
      <c r="C585" s="57">
        <v>1.0</v>
      </c>
      <c r="D585" s="57">
        <v>3.0</v>
      </c>
      <c r="E585" s="57">
        <v>1774.0</v>
      </c>
      <c r="F585" s="57">
        <v>877.0</v>
      </c>
      <c r="G585" s="57">
        <v>49.0</v>
      </c>
    </row>
    <row r="586">
      <c r="A586" s="105">
        <v>40197.0</v>
      </c>
      <c r="B586" s="57" t="s">
        <v>74</v>
      </c>
      <c r="C586" s="57">
        <v>2.0</v>
      </c>
      <c r="D586" s="57">
        <v>1.0</v>
      </c>
      <c r="E586" s="57">
        <v>1825.0</v>
      </c>
      <c r="F586" s="57">
        <v>799.0</v>
      </c>
      <c r="G586" s="57">
        <v>44.0</v>
      </c>
    </row>
    <row r="587">
      <c r="A587" s="105">
        <v>40197.0</v>
      </c>
      <c r="B587" s="57" t="s">
        <v>74</v>
      </c>
      <c r="C587" s="57">
        <v>2.0</v>
      </c>
      <c r="D587" s="57">
        <v>2.0</v>
      </c>
      <c r="E587" s="57">
        <v>771.0</v>
      </c>
      <c r="F587" s="57">
        <v>208.0</v>
      </c>
      <c r="G587" s="57">
        <v>27.0</v>
      </c>
    </row>
    <row r="588">
      <c r="A588" s="105">
        <v>40197.0</v>
      </c>
      <c r="B588" s="57" t="s">
        <v>74</v>
      </c>
      <c r="C588" s="57">
        <v>2.0</v>
      </c>
      <c r="D588" s="57">
        <v>3.0</v>
      </c>
      <c r="E588" s="57">
        <v>613.0</v>
      </c>
      <c r="F588" s="57">
        <v>162.0</v>
      </c>
      <c r="G588" s="57">
        <v>26.0</v>
      </c>
    </row>
    <row r="589">
      <c r="A589" s="105">
        <v>40197.0</v>
      </c>
      <c r="B589" s="57" t="s">
        <v>74</v>
      </c>
      <c r="C589" s="57">
        <v>3.0</v>
      </c>
      <c r="D589" s="57">
        <v>1.0</v>
      </c>
      <c r="E589" s="57">
        <v>1603.0</v>
      </c>
      <c r="F589" s="57">
        <v>806.0</v>
      </c>
      <c r="G589" s="57">
        <v>50.0</v>
      </c>
    </row>
    <row r="590">
      <c r="A590" s="105">
        <v>40197.0</v>
      </c>
      <c r="B590" s="57" t="s">
        <v>74</v>
      </c>
      <c r="C590" s="57">
        <v>3.0</v>
      </c>
      <c r="D590" s="57">
        <v>2.0</v>
      </c>
      <c r="E590" s="57">
        <v>1845.0</v>
      </c>
      <c r="F590" s="57">
        <v>946.0</v>
      </c>
      <c r="G590" s="57">
        <v>51.0</v>
      </c>
    </row>
    <row r="591">
      <c r="A591" s="105">
        <v>40197.0</v>
      </c>
      <c r="B591" s="57" t="s">
        <v>74</v>
      </c>
      <c r="C591" s="57">
        <v>3.0</v>
      </c>
      <c r="D591" s="57">
        <v>3.0</v>
      </c>
      <c r="E591" s="57">
        <v>1542.0</v>
      </c>
      <c r="F591" s="57">
        <v>689.0</v>
      </c>
      <c r="G591" s="57">
        <v>45.0</v>
      </c>
    </row>
    <row r="592">
      <c r="A592" s="105">
        <v>40197.0</v>
      </c>
      <c r="B592" s="57" t="s">
        <v>74</v>
      </c>
      <c r="C592" s="57">
        <v>4.0</v>
      </c>
      <c r="D592" s="57">
        <v>1.0</v>
      </c>
      <c r="E592" s="57">
        <v>2116.0</v>
      </c>
      <c r="F592" s="57">
        <v>1127.0</v>
      </c>
      <c r="G592" s="57">
        <v>53.0</v>
      </c>
    </row>
    <row r="593">
      <c r="A593" s="105">
        <v>40197.0</v>
      </c>
      <c r="B593" s="57" t="s">
        <v>74</v>
      </c>
      <c r="C593" s="57">
        <v>4.0</v>
      </c>
      <c r="D593" s="57">
        <v>2.0</v>
      </c>
      <c r="E593" s="57">
        <v>2348.0</v>
      </c>
      <c r="F593" s="57">
        <v>1227.0</v>
      </c>
      <c r="G593" s="57">
        <v>52.0</v>
      </c>
    </row>
    <row r="594">
      <c r="A594" s="101">
        <v>38664.0</v>
      </c>
      <c r="B594" s="57" t="s">
        <v>25</v>
      </c>
      <c r="C594" s="57">
        <v>9.0</v>
      </c>
      <c r="D594" s="57">
        <v>3.0</v>
      </c>
      <c r="E594" s="57">
        <v>2085.0</v>
      </c>
      <c r="F594" s="57">
        <v>796.0</v>
      </c>
      <c r="G594" s="57">
        <v>38.0</v>
      </c>
    </row>
    <row r="595">
      <c r="A595" s="105">
        <v>40197.0</v>
      </c>
      <c r="B595" s="57" t="s">
        <v>74</v>
      </c>
      <c r="C595" s="57">
        <v>4.0</v>
      </c>
      <c r="D595" s="57">
        <v>3.0</v>
      </c>
      <c r="E595" s="57">
        <v>1039.0</v>
      </c>
      <c r="F595" s="57">
        <v>420.0</v>
      </c>
      <c r="G595" s="57">
        <v>40.0</v>
      </c>
    </row>
    <row r="596">
      <c r="A596" s="105">
        <v>40197.0</v>
      </c>
      <c r="B596" s="57" t="s">
        <v>74</v>
      </c>
      <c r="C596" s="57">
        <v>5.0</v>
      </c>
      <c r="D596" s="57">
        <v>1.0</v>
      </c>
      <c r="E596" s="57">
        <v>2365.0</v>
      </c>
      <c r="F596" s="57">
        <v>1227.0</v>
      </c>
      <c r="G596" s="57">
        <v>52.0</v>
      </c>
    </row>
    <row r="597">
      <c r="A597" s="105">
        <v>40197.0</v>
      </c>
      <c r="B597" s="57" t="s">
        <v>74</v>
      </c>
      <c r="C597" s="57">
        <v>5.0</v>
      </c>
      <c r="D597" s="57">
        <v>2.0</v>
      </c>
      <c r="E597" s="57">
        <v>2138.0</v>
      </c>
      <c r="F597" s="57">
        <v>1225.0</v>
      </c>
      <c r="G597" s="57">
        <v>57.0</v>
      </c>
    </row>
    <row r="598">
      <c r="A598" s="105">
        <v>40197.0</v>
      </c>
      <c r="B598" s="57" t="s">
        <v>74</v>
      </c>
      <c r="C598" s="57">
        <v>5.0</v>
      </c>
      <c r="D598" s="57">
        <v>3.0</v>
      </c>
      <c r="E598" s="57">
        <v>2264.0</v>
      </c>
      <c r="F598" s="57">
        <v>1358.0</v>
      </c>
      <c r="G598" s="57">
        <v>60.0</v>
      </c>
    </row>
    <row r="599">
      <c r="A599" s="105">
        <v>40197.0</v>
      </c>
      <c r="B599" s="57" t="s">
        <v>74</v>
      </c>
      <c r="C599" s="57">
        <v>6.0</v>
      </c>
      <c r="D599" s="57">
        <v>1.0</v>
      </c>
      <c r="E599" s="57">
        <v>2108.0</v>
      </c>
      <c r="F599" s="57">
        <v>1217.0</v>
      </c>
      <c r="G599" s="57">
        <v>58.0</v>
      </c>
    </row>
    <row r="600">
      <c r="A600" s="105">
        <v>40197.0</v>
      </c>
      <c r="B600" s="57" t="s">
        <v>74</v>
      </c>
      <c r="C600" s="57">
        <v>6.0</v>
      </c>
      <c r="D600" s="57">
        <v>2.0</v>
      </c>
      <c r="E600" s="57">
        <v>2050.0</v>
      </c>
      <c r="F600" s="57">
        <v>1113.0</v>
      </c>
      <c r="G600" s="57">
        <v>54.0</v>
      </c>
    </row>
    <row r="601">
      <c r="A601" s="105">
        <v>40197.0</v>
      </c>
      <c r="B601" s="57" t="s">
        <v>74</v>
      </c>
      <c r="C601" s="57">
        <v>6.0</v>
      </c>
      <c r="D601" s="57">
        <v>3.0</v>
      </c>
      <c r="E601" s="57">
        <v>2142.0</v>
      </c>
      <c r="F601" s="57">
        <v>1205.0</v>
      </c>
      <c r="G601" s="57">
        <v>56.0</v>
      </c>
    </row>
    <row r="602">
      <c r="A602" s="105">
        <v>40197.0</v>
      </c>
      <c r="B602" s="57" t="s">
        <v>74</v>
      </c>
      <c r="C602" s="57">
        <v>7.0</v>
      </c>
      <c r="D602" s="57">
        <v>1.0</v>
      </c>
      <c r="E602" s="57">
        <v>2016.0</v>
      </c>
      <c r="F602" s="57">
        <v>1201.0</v>
      </c>
      <c r="G602" s="57">
        <v>60.0</v>
      </c>
    </row>
    <row r="603">
      <c r="A603" s="105">
        <v>40197.0</v>
      </c>
      <c r="B603" s="57" t="s">
        <v>74</v>
      </c>
      <c r="C603" s="57">
        <v>7.0</v>
      </c>
      <c r="D603" s="57">
        <v>2.0</v>
      </c>
      <c r="E603" s="57">
        <v>1263.0</v>
      </c>
      <c r="F603" s="57">
        <v>552.0</v>
      </c>
      <c r="G603" s="57">
        <v>44.0</v>
      </c>
    </row>
    <row r="604">
      <c r="A604" s="105">
        <v>40197.0</v>
      </c>
      <c r="B604" s="57" t="s">
        <v>74</v>
      </c>
      <c r="C604" s="57">
        <v>7.0</v>
      </c>
      <c r="D604" s="57">
        <v>3.0</v>
      </c>
      <c r="E604" s="57">
        <v>812.0</v>
      </c>
      <c r="F604" s="57">
        <v>333.0</v>
      </c>
      <c r="G604" s="57">
        <v>41.0</v>
      </c>
    </row>
    <row r="605">
      <c r="A605" s="105">
        <v>40197.0</v>
      </c>
      <c r="B605" s="57" t="s">
        <v>74</v>
      </c>
      <c r="C605" s="57">
        <v>8.0</v>
      </c>
      <c r="D605" s="57">
        <v>1.0</v>
      </c>
      <c r="E605" s="57">
        <v>1568.0</v>
      </c>
      <c r="F605" s="57">
        <v>786.0</v>
      </c>
      <c r="G605" s="57">
        <v>50.0</v>
      </c>
    </row>
    <row r="606">
      <c r="A606" s="105">
        <v>40197.0</v>
      </c>
      <c r="B606" s="57" t="s">
        <v>74</v>
      </c>
      <c r="C606" s="57">
        <v>8.0</v>
      </c>
      <c r="D606" s="57">
        <v>2.0</v>
      </c>
      <c r="E606" s="57">
        <v>2002.0</v>
      </c>
      <c r="F606" s="57">
        <v>1216.0</v>
      </c>
      <c r="G606" s="57">
        <v>61.0</v>
      </c>
    </row>
    <row r="607">
      <c r="A607" s="105">
        <v>40197.0</v>
      </c>
      <c r="B607" s="57" t="s">
        <v>74</v>
      </c>
      <c r="C607" s="57">
        <v>8.0</v>
      </c>
      <c r="D607" s="57">
        <v>3.0</v>
      </c>
      <c r="E607" s="57">
        <v>749.0</v>
      </c>
      <c r="F607" s="57">
        <v>251.0</v>
      </c>
      <c r="G607" s="57">
        <v>34.0</v>
      </c>
    </row>
    <row r="608">
      <c r="A608" s="105">
        <v>40197.0</v>
      </c>
      <c r="B608" s="57" t="s">
        <v>74</v>
      </c>
      <c r="C608" s="57">
        <v>9.0</v>
      </c>
      <c r="D608" s="57">
        <v>1.0</v>
      </c>
      <c r="E608" s="57">
        <v>2178.0</v>
      </c>
      <c r="F608" s="57">
        <v>1457.0</v>
      </c>
      <c r="G608" s="57">
        <v>67.0</v>
      </c>
    </row>
    <row r="609">
      <c r="A609" s="105">
        <v>40197.0</v>
      </c>
      <c r="B609" s="57" t="s">
        <v>74</v>
      </c>
      <c r="C609" s="57">
        <v>9.0</v>
      </c>
      <c r="D609" s="57">
        <v>2.0</v>
      </c>
      <c r="E609" s="57">
        <v>2363.0</v>
      </c>
      <c r="F609" s="57">
        <v>1474.0</v>
      </c>
      <c r="G609" s="57">
        <v>62.0</v>
      </c>
    </row>
    <row r="610">
      <c r="A610" s="105">
        <v>40197.0</v>
      </c>
      <c r="B610" s="57" t="s">
        <v>74</v>
      </c>
      <c r="C610" s="57">
        <v>9.0</v>
      </c>
      <c r="D610" s="57">
        <v>3.0</v>
      </c>
      <c r="E610" s="57">
        <v>2203.0</v>
      </c>
      <c r="F610" s="57">
        <v>1317.0</v>
      </c>
      <c r="G610" s="57">
        <v>60.0</v>
      </c>
    </row>
    <row r="611">
      <c r="A611" s="105">
        <v>40197.0</v>
      </c>
      <c r="B611" s="57" t="s">
        <v>74</v>
      </c>
      <c r="C611" s="57">
        <v>10.0</v>
      </c>
      <c r="D611" s="57">
        <v>1.0</v>
      </c>
      <c r="E611" s="57">
        <v>2412.0</v>
      </c>
      <c r="F611" s="57">
        <v>1498.0</v>
      </c>
      <c r="G611" s="57">
        <v>62.0</v>
      </c>
    </row>
    <row r="612">
      <c r="A612" s="105">
        <v>40197.0</v>
      </c>
      <c r="B612" s="57" t="s">
        <v>74</v>
      </c>
      <c r="C612" s="57">
        <v>10.0</v>
      </c>
      <c r="D612" s="57">
        <v>2.0</v>
      </c>
      <c r="E612" s="57">
        <v>2260.0</v>
      </c>
      <c r="F612" s="57">
        <v>1464.0</v>
      </c>
      <c r="G612" s="57">
        <v>65.0</v>
      </c>
    </row>
    <row r="613">
      <c r="A613" s="105">
        <v>40197.0</v>
      </c>
      <c r="B613" s="57" t="s">
        <v>74</v>
      </c>
      <c r="C613" s="57">
        <v>10.0</v>
      </c>
      <c r="D613" s="57">
        <v>3.0</v>
      </c>
      <c r="E613" s="57">
        <v>1656.0</v>
      </c>
      <c r="F613" s="57">
        <v>857.0</v>
      </c>
      <c r="G613" s="57">
        <v>52.0</v>
      </c>
    </row>
    <row r="614">
      <c r="A614" s="105">
        <v>40197.0</v>
      </c>
      <c r="B614" s="57" t="s">
        <v>74</v>
      </c>
      <c r="C614" s="57">
        <v>11.0</v>
      </c>
      <c r="D614" s="57">
        <v>1.0</v>
      </c>
      <c r="E614" s="57">
        <v>1729.0</v>
      </c>
      <c r="F614" s="57">
        <v>615.0</v>
      </c>
      <c r="G614" s="57">
        <v>36.0</v>
      </c>
    </row>
    <row r="615">
      <c r="A615" s="105">
        <v>40197.0</v>
      </c>
      <c r="B615" s="57" t="s">
        <v>74</v>
      </c>
      <c r="C615" s="57">
        <v>11.0</v>
      </c>
      <c r="D615" s="57">
        <v>2.0</v>
      </c>
      <c r="E615" s="57">
        <v>2185.0</v>
      </c>
      <c r="F615" s="57">
        <v>1389.0</v>
      </c>
      <c r="G615" s="57">
        <v>64.0</v>
      </c>
    </row>
    <row r="616">
      <c r="A616" s="105">
        <v>40197.0</v>
      </c>
      <c r="B616" s="57" t="s">
        <v>74</v>
      </c>
      <c r="C616" s="57">
        <v>11.0</v>
      </c>
      <c r="D616" s="57">
        <v>3.0</v>
      </c>
      <c r="E616" s="57">
        <v>2429.0</v>
      </c>
      <c r="F616" s="57">
        <v>1495.0</v>
      </c>
      <c r="G616" s="57">
        <v>62.0</v>
      </c>
    </row>
    <row r="617">
      <c r="A617" s="101">
        <v>40155.0</v>
      </c>
      <c r="B617" s="57" t="s">
        <v>75</v>
      </c>
      <c r="C617" s="57">
        <v>1.0</v>
      </c>
      <c r="D617" s="57">
        <v>1.0</v>
      </c>
      <c r="E617" s="57">
        <v>2303.0</v>
      </c>
      <c r="F617" s="57">
        <v>536.0</v>
      </c>
      <c r="G617" s="57">
        <v>23.0</v>
      </c>
    </row>
    <row r="618">
      <c r="A618" s="101">
        <v>40155.0</v>
      </c>
      <c r="B618" s="57" t="s">
        <v>75</v>
      </c>
      <c r="C618" s="57">
        <v>1.0</v>
      </c>
      <c r="D618" s="57">
        <v>2.0</v>
      </c>
      <c r="E618" s="57">
        <v>1693.0</v>
      </c>
      <c r="F618" s="57">
        <v>455.0</v>
      </c>
      <c r="G618" s="57">
        <v>27.0</v>
      </c>
    </row>
    <row r="619">
      <c r="A619" s="101">
        <v>40155.0</v>
      </c>
      <c r="B619" s="57" t="s">
        <v>75</v>
      </c>
      <c r="C619" s="57">
        <v>1.0</v>
      </c>
      <c r="D619" s="57">
        <v>3.0</v>
      </c>
      <c r="E619" s="57">
        <v>1756.0</v>
      </c>
      <c r="F619" s="57">
        <v>471.0</v>
      </c>
      <c r="G619" s="57">
        <v>27.0</v>
      </c>
    </row>
    <row r="620">
      <c r="A620" s="101">
        <v>40155.0</v>
      </c>
      <c r="B620" s="57" t="s">
        <v>75</v>
      </c>
      <c r="C620" s="57">
        <v>2.0</v>
      </c>
      <c r="D620" s="57">
        <v>1.0</v>
      </c>
      <c r="E620" s="57">
        <v>1801.0</v>
      </c>
      <c r="F620" s="57">
        <v>282.0</v>
      </c>
      <c r="G620" s="57">
        <v>16.0</v>
      </c>
    </row>
    <row r="621">
      <c r="A621" s="101">
        <v>40155.0</v>
      </c>
      <c r="B621" s="57" t="s">
        <v>75</v>
      </c>
      <c r="C621" s="57">
        <v>2.0</v>
      </c>
      <c r="D621" s="57">
        <v>2.0</v>
      </c>
      <c r="E621" s="57">
        <v>767.0</v>
      </c>
      <c r="F621" s="57">
        <v>37.0</v>
      </c>
      <c r="G621" s="57">
        <v>5.0</v>
      </c>
    </row>
    <row r="622">
      <c r="A622" s="101">
        <v>40155.0</v>
      </c>
      <c r="B622" s="57" t="s">
        <v>75</v>
      </c>
      <c r="C622" s="57">
        <v>2.0</v>
      </c>
      <c r="D622" s="57">
        <v>3.0</v>
      </c>
      <c r="E622" s="57">
        <v>603.0</v>
      </c>
      <c r="F622" s="57">
        <v>45.0</v>
      </c>
      <c r="G622" s="57">
        <v>7.0</v>
      </c>
    </row>
    <row r="623">
      <c r="A623" s="101">
        <v>40155.0</v>
      </c>
      <c r="B623" s="57" t="s">
        <v>75</v>
      </c>
      <c r="C623" s="57">
        <v>3.0</v>
      </c>
      <c r="D623" s="57">
        <v>1.0</v>
      </c>
      <c r="E623" s="57">
        <v>1586.0</v>
      </c>
      <c r="F623" s="57">
        <v>401.0</v>
      </c>
      <c r="G623" s="57">
        <v>25.0</v>
      </c>
    </row>
    <row r="624">
      <c r="A624" s="101">
        <v>40155.0</v>
      </c>
      <c r="B624" s="57" t="s">
        <v>75</v>
      </c>
      <c r="C624" s="57">
        <v>3.0</v>
      </c>
      <c r="D624" s="57">
        <v>2.0</v>
      </c>
      <c r="E624" s="57">
        <v>1828.0</v>
      </c>
      <c r="F624" s="57">
        <v>426.0</v>
      </c>
      <c r="G624" s="57">
        <v>23.0</v>
      </c>
    </row>
    <row r="625">
      <c r="A625" s="101">
        <v>40155.0</v>
      </c>
      <c r="B625" s="57" t="s">
        <v>75</v>
      </c>
      <c r="C625" s="57">
        <v>3.0</v>
      </c>
      <c r="D625" s="57">
        <v>3.0</v>
      </c>
      <c r="E625" s="57">
        <v>1527.0</v>
      </c>
      <c r="F625" s="57">
        <v>254.0</v>
      </c>
      <c r="G625" s="57">
        <v>17.0</v>
      </c>
    </row>
    <row r="626">
      <c r="A626" s="101">
        <v>40155.0</v>
      </c>
      <c r="B626" s="57" t="s">
        <v>75</v>
      </c>
      <c r="C626" s="57">
        <v>4.0</v>
      </c>
      <c r="D626" s="57">
        <v>1.0</v>
      </c>
      <c r="E626" s="57">
        <v>2089.0</v>
      </c>
      <c r="F626" s="57">
        <v>514.0</v>
      </c>
      <c r="G626" s="57">
        <v>25.0</v>
      </c>
    </row>
    <row r="627">
      <c r="A627" s="101">
        <v>40155.0</v>
      </c>
      <c r="B627" s="57" t="s">
        <v>75</v>
      </c>
      <c r="C627" s="57">
        <v>4.0</v>
      </c>
      <c r="D627" s="57">
        <v>2.0</v>
      </c>
      <c r="E627" s="57">
        <v>2321.0</v>
      </c>
      <c r="F627" s="57">
        <v>553.0</v>
      </c>
      <c r="G627" s="57">
        <v>24.0</v>
      </c>
    </row>
    <row r="628">
      <c r="A628" s="101">
        <v>40155.0</v>
      </c>
      <c r="B628" s="57" t="s">
        <v>75</v>
      </c>
      <c r="C628" s="57">
        <v>4.0</v>
      </c>
      <c r="D628" s="57">
        <v>3.0</v>
      </c>
      <c r="E628" s="57">
        <v>1034.0</v>
      </c>
      <c r="F628" s="57">
        <v>185.0</v>
      </c>
      <c r="G628" s="57">
        <v>18.0</v>
      </c>
    </row>
    <row r="629">
      <c r="A629" s="101">
        <v>40155.0</v>
      </c>
      <c r="B629" s="57" t="s">
        <v>75</v>
      </c>
      <c r="C629" s="57">
        <v>5.0</v>
      </c>
      <c r="D629" s="57">
        <v>1.0</v>
      </c>
      <c r="E629" s="57">
        <v>2339.0</v>
      </c>
      <c r="F629" s="57">
        <v>512.0</v>
      </c>
      <c r="G629" s="57">
        <v>22.0</v>
      </c>
    </row>
    <row r="630">
      <c r="A630" s="101">
        <v>40155.0</v>
      </c>
      <c r="B630" s="57" t="s">
        <v>75</v>
      </c>
      <c r="C630" s="57">
        <v>5.0</v>
      </c>
      <c r="D630" s="57">
        <v>2.0</v>
      </c>
      <c r="E630" s="57">
        <v>2103.0</v>
      </c>
      <c r="F630" s="57">
        <v>583.0</v>
      </c>
      <c r="G630" s="57">
        <v>28.0</v>
      </c>
    </row>
    <row r="631">
      <c r="A631" s="101">
        <v>40155.0</v>
      </c>
      <c r="B631" s="57" t="s">
        <v>75</v>
      </c>
      <c r="C631" s="57">
        <v>5.0</v>
      </c>
      <c r="D631" s="57">
        <v>3.0</v>
      </c>
      <c r="E631" s="57">
        <v>2249.0</v>
      </c>
      <c r="F631" s="57">
        <v>649.0</v>
      </c>
      <c r="G631" s="57">
        <v>29.0</v>
      </c>
    </row>
    <row r="632">
      <c r="A632" s="101">
        <v>40155.0</v>
      </c>
      <c r="B632" s="57" t="s">
        <v>75</v>
      </c>
      <c r="C632" s="57">
        <v>6.0</v>
      </c>
      <c r="D632" s="57">
        <v>1.0</v>
      </c>
      <c r="E632" s="57">
        <v>2081.0</v>
      </c>
      <c r="F632" s="57">
        <v>590.0</v>
      </c>
      <c r="G632" s="57">
        <v>28.0</v>
      </c>
    </row>
    <row r="633">
      <c r="A633" s="101">
        <v>40155.0</v>
      </c>
      <c r="B633" s="57" t="s">
        <v>75</v>
      </c>
      <c r="C633" s="57">
        <v>6.0</v>
      </c>
      <c r="D633" s="57">
        <v>2.0</v>
      </c>
      <c r="E633" s="57">
        <v>2019.0</v>
      </c>
      <c r="F633" s="57">
        <v>497.0</v>
      </c>
      <c r="G633" s="57">
        <v>25.0</v>
      </c>
    </row>
    <row r="634">
      <c r="A634" s="101">
        <v>40155.0</v>
      </c>
      <c r="B634" s="57" t="s">
        <v>75</v>
      </c>
      <c r="C634" s="57">
        <v>6.0</v>
      </c>
      <c r="D634" s="57">
        <v>3.0</v>
      </c>
      <c r="E634" s="57">
        <v>2117.0</v>
      </c>
      <c r="F634" s="57">
        <v>628.0</v>
      </c>
      <c r="G634" s="57">
        <v>30.0</v>
      </c>
    </row>
    <row r="635">
      <c r="A635" s="101">
        <v>40155.0</v>
      </c>
      <c r="B635" s="57" t="s">
        <v>75</v>
      </c>
      <c r="C635" s="57">
        <v>7.0</v>
      </c>
      <c r="D635" s="57">
        <v>1.0</v>
      </c>
      <c r="E635" s="57">
        <v>1994.0</v>
      </c>
      <c r="F635" s="57">
        <v>609.0</v>
      </c>
      <c r="G635" s="57">
        <v>31.0</v>
      </c>
    </row>
    <row r="636">
      <c r="A636" s="101">
        <v>40155.0</v>
      </c>
      <c r="B636" s="57" t="s">
        <v>75</v>
      </c>
      <c r="C636" s="57">
        <v>7.0</v>
      </c>
      <c r="D636" s="57">
        <v>2.0</v>
      </c>
      <c r="E636" s="57">
        <v>1239.0</v>
      </c>
      <c r="F636" s="57">
        <v>221.0</v>
      </c>
      <c r="G636" s="57">
        <v>18.0</v>
      </c>
    </row>
    <row r="637">
      <c r="A637" s="101">
        <v>40155.0</v>
      </c>
      <c r="B637" s="57" t="s">
        <v>75</v>
      </c>
      <c r="C637" s="57">
        <v>7.0</v>
      </c>
      <c r="D637" s="57">
        <v>3.0</v>
      </c>
      <c r="E637" s="57">
        <v>801.0</v>
      </c>
      <c r="F637" s="57">
        <v>133.0</v>
      </c>
      <c r="G637" s="57">
        <v>17.0</v>
      </c>
    </row>
    <row r="638">
      <c r="A638" s="101">
        <v>40155.0</v>
      </c>
      <c r="B638" s="57" t="s">
        <v>75</v>
      </c>
      <c r="C638" s="57">
        <v>8.0</v>
      </c>
      <c r="D638" s="57">
        <v>1.0</v>
      </c>
      <c r="E638" s="57">
        <v>1555.0</v>
      </c>
      <c r="F638" s="57">
        <v>399.0</v>
      </c>
      <c r="G638" s="57">
        <v>26.0</v>
      </c>
    </row>
    <row r="639">
      <c r="A639" s="101">
        <v>40155.0</v>
      </c>
      <c r="B639" s="57" t="s">
        <v>75</v>
      </c>
      <c r="C639" s="57">
        <v>8.0</v>
      </c>
      <c r="D639" s="57">
        <v>2.0</v>
      </c>
      <c r="E639" s="57">
        <v>1988.0</v>
      </c>
      <c r="F639" s="57">
        <v>706.0</v>
      </c>
      <c r="G639" s="57">
        <v>36.0</v>
      </c>
    </row>
    <row r="640">
      <c r="A640" s="101">
        <v>40155.0</v>
      </c>
      <c r="B640" s="57" t="s">
        <v>75</v>
      </c>
      <c r="C640" s="57">
        <v>8.0</v>
      </c>
      <c r="D640" s="57">
        <v>3.0</v>
      </c>
      <c r="E640" s="57">
        <v>743.0</v>
      </c>
      <c r="F640" s="57">
        <v>105.0</v>
      </c>
      <c r="G640" s="57">
        <v>14.0</v>
      </c>
    </row>
    <row r="641">
      <c r="A641" s="101">
        <v>40155.0</v>
      </c>
      <c r="B641" s="57" t="s">
        <v>75</v>
      </c>
      <c r="C641" s="57">
        <v>9.0</v>
      </c>
      <c r="D641" s="57">
        <v>1.0</v>
      </c>
      <c r="E641" s="57">
        <v>2165.0</v>
      </c>
      <c r="F641" s="57">
        <v>910.0</v>
      </c>
      <c r="G641" s="57">
        <v>42.0</v>
      </c>
    </row>
    <row r="642">
      <c r="A642" s="101">
        <v>40155.0</v>
      </c>
      <c r="B642" s="57" t="s">
        <v>75</v>
      </c>
      <c r="C642" s="57">
        <v>9.0</v>
      </c>
      <c r="D642" s="57">
        <v>2.0</v>
      </c>
      <c r="E642" s="57">
        <v>2346.0</v>
      </c>
      <c r="F642" s="57">
        <v>821.0</v>
      </c>
      <c r="G642" s="57">
        <v>35.0</v>
      </c>
    </row>
    <row r="643">
      <c r="A643" s="101">
        <v>40155.0</v>
      </c>
      <c r="B643" s="57" t="s">
        <v>75</v>
      </c>
      <c r="C643" s="57">
        <v>9.0</v>
      </c>
      <c r="D643" s="57">
        <v>3.0</v>
      </c>
      <c r="E643" s="57">
        <v>2182.0</v>
      </c>
      <c r="F643" s="57">
        <v>756.0</v>
      </c>
      <c r="G643" s="57">
        <v>35.0</v>
      </c>
    </row>
    <row r="644">
      <c r="A644" s="101">
        <v>38664.0</v>
      </c>
      <c r="B644" s="57" t="s">
        <v>25</v>
      </c>
      <c r="C644" s="57">
        <v>10.0</v>
      </c>
      <c r="D644" s="57">
        <v>1.0</v>
      </c>
      <c r="E644" s="57">
        <v>2250.0</v>
      </c>
      <c r="F644" s="57">
        <v>740.0</v>
      </c>
      <c r="G644" s="57">
        <v>33.0</v>
      </c>
    </row>
    <row r="645">
      <c r="A645" s="101">
        <v>40155.0</v>
      </c>
      <c r="B645" s="57" t="s">
        <v>75</v>
      </c>
      <c r="C645" s="57">
        <v>10.0</v>
      </c>
      <c r="D645" s="57">
        <v>1.0</v>
      </c>
      <c r="E645" s="57">
        <v>2387.0</v>
      </c>
      <c r="F645" s="57">
        <v>801.0</v>
      </c>
      <c r="G645" s="57">
        <v>34.0</v>
      </c>
    </row>
    <row r="646">
      <c r="A646" s="101">
        <v>40155.0</v>
      </c>
      <c r="B646" s="57" t="s">
        <v>75</v>
      </c>
      <c r="C646" s="57">
        <v>10.0</v>
      </c>
      <c r="D646" s="57">
        <v>2.0</v>
      </c>
      <c r="E646" s="57">
        <v>2235.0</v>
      </c>
      <c r="F646" s="57">
        <v>891.0</v>
      </c>
      <c r="G646" s="57">
        <v>40.0</v>
      </c>
    </row>
    <row r="647">
      <c r="A647" s="101">
        <v>40155.0</v>
      </c>
      <c r="B647" s="57" t="s">
        <v>75</v>
      </c>
      <c r="C647" s="57">
        <v>10.0</v>
      </c>
      <c r="D647" s="57">
        <v>3.0</v>
      </c>
      <c r="E647" s="57">
        <v>1639.0</v>
      </c>
      <c r="F647" s="57">
        <v>432.0</v>
      </c>
      <c r="G647" s="57">
        <v>26.0</v>
      </c>
    </row>
    <row r="648">
      <c r="A648" s="101">
        <v>40155.0</v>
      </c>
      <c r="B648" s="57" t="s">
        <v>75</v>
      </c>
      <c r="C648" s="57">
        <v>11.0</v>
      </c>
      <c r="D648" s="57">
        <v>1.0</v>
      </c>
      <c r="E648" s="57">
        <v>1705.0</v>
      </c>
      <c r="F648" s="57">
        <v>216.0</v>
      </c>
      <c r="G648" s="57">
        <v>13.0</v>
      </c>
    </row>
    <row r="649">
      <c r="A649" s="101">
        <v>40155.0</v>
      </c>
      <c r="B649" s="57" t="s">
        <v>75</v>
      </c>
      <c r="C649" s="57">
        <v>11.0</v>
      </c>
      <c r="D649" s="57">
        <v>2.0</v>
      </c>
      <c r="E649" s="57">
        <v>2158.0</v>
      </c>
      <c r="F649" s="57">
        <v>763.0</v>
      </c>
      <c r="G649" s="57">
        <v>35.0</v>
      </c>
    </row>
    <row r="650">
      <c r="A650" s="101">
        <v>40155.0</v>
      </c>
      <c r="B650" s="57" t="s">
        <v>75</v>
      </c>
      <c r="C650" s="57">
        <v>11.0</v>
      </c>
      <c r="D650" s="57">
        <v>3.0</v>
      </c>
      <c r="E650" s="57">
        <v>2405.0</v>
      </c>
      <c r="F650" s="57">
        <v>825.0</v>
      </c>
      <c r="G650" s="57">
        <v>34.0</v>
      </c>
    </row>
    <row r="651">
      <c r="A651" s="101">
        <v>40120.0</v>
      </c>
      <c r="B651" s="57" t="s">
        <v>25</v>
      </c>
      <c r="C651" s="57">
        <v>1.0</v>
      </c>
      <c r="D651" s="57">
        <v>1.0</v>
      </c>
      <c r="E651" s="57">
        <v>2264.0</v>
      </c>
      <c r="F651" s="57">
        <v>544.0</v>
      </c>
      <c r="G651" s="57">
        <v>24.0</v>
      </c>
    </row>
    <row r="652">
      <c r="A652" s="101">
        <v>40120.0</v>
      </c>
      <c r="B652" s="57" t="s">
        <v>25</v>
      </c>
      <c r="C652" s="57">
        <v>1.0</v>
      </c>
      <c r="D652" s="57">
        <v>2.0</v>
      </c>
      <c r="E652" s="57">
        <v>1687.0</v>
      </c>
      <c r="F652" s="57">
        <v>607.0</v>
      </c>
      <c r="G652" s="57">
        <v>36.0</v>
      </c>
    </row>
    <row r="653">
      <c r="A653" s="101">
        <v>40120.0</v>
      </c>
      <c r="B653" s="57" t="s">
        <v>25</v>
      </c>
      <c r="C653" s="57">
        <v>1.0</v>
      </c>
      <c r="D653" s="57">
        <v>3.0</v>
      </c>
      <c r="E653" s="57">
        <v>1756.0</v>
      </c>
      <c r="F653" s="57">
        <v>603.0</v>
      </c>
      <c r="G653" s="57">
        <v>34.0</v>
      </c>
    </row>
    <row r="654">
      <c r="A654" s="101">
        <v>40120.0</v>
      </c>
      <c r="B654" s="57" t="s">
        <v>25</v>
      </c>
      <c r="C654" s="57">
        <v>2.0</v>
      </c>
      <c r="D654" s="57">
        <v>1.0</v>
      </c>
      <c r="E654" s="57">
        <v>1817.0</v>
      </c>
      <c r="F654" s="57">
        <v>497.0</v>
      </c>
      <c r="G654" s="57">
        <v>27.0</v>
      </c>
    </row>
    <row r="655">
      <c r="A655" s="101">
        <v>40120.0</v>
      </c>
      <c r="B655" s="57" t="s">
        <v>25</v>
      </c>
      <c r="C655" s="57">
        <v>2.0</v>
      </c>
      <c r="D655" s="57">
        <v>2.0</v>
      </c>
      <c r="E655" s="57">
        <v>763.0</v>
      </c>
      <c r="F655" s="57">
        <v>40.0</v>
      </c>
      <c r="G655" s="57">
        <v>5.0</v>
      </c>
    </row>
    <row r="656">
      <c r="A656" s="101">
        <v>40120.0</v>
      </c>
      <c r="B656" s="57" t="s">
        <v>25</v>
      </c>
      <c r="C656" s="57">
        <v>2.0</v>
      </c>
      <c r="D656" s="57">
        <v>3.0</v>
      </c>
      <c r="E656" s="57">
        <v>598.0</v>
      </c>
      <c r="F656" s="57">
        <v>37.0</v>
      </c>
      <c r="G656" s="57">
        <v>6.0</v>
      </c>
    </row>
    <row r="657">
      <c r="A657" s="101">
        <v>40120.0</v>
      </c>
      <c r="B657" s="57" t="s">
        <v>25</v>
      </c>
      <c r="C657" s="57">
        <v>3.0</v>
      </c>
      <c r="D657" s="57">
        <v>1.0</v>
      </c>
      <c r="E657" s="57">
        <v>1590.0</v>
      </c>
      <c r="F657" s="57">
        <v>468.0</v>
      </c>
      <c r="G657" s="57">
        <v>29.0</v>
      </c>
    </row>
    <row r="658">
      <c r="A658" s="101">
        <v>40120.0</v>
      </c>
      <c r="B658" s="57" t="s">
        <v>25</v>
      </c>
      <c r="C658" s="57">
        <v>3.0</v>
      </c>
      <c r="D658" s="57">
        <v>2.0</v>
      </c>
      <c r="E658" s="57">
        <v>1833.0</v>
      </c>
      <c r="F658" s="57">
        <v>432.0</v>
      </c>
      <c r="G658" s="57">
        <v>24.0</v>
      </c>
    </row>
    <row r="659">
      <c r="A659" s="101">
        <v>40120.0</v>
      </c>
      <c r="B659" s="57" t="s">
        <v>25</v>
      </c>
      <c r="C659" s="57">
        <v>3.0</v>
      </c>
      <c r="D659" s="57">
        <v>3.0</v>
      </c>
      <c r="E659" s="57">
        <v>1537.0</v>
      </c>
      <c r="F659" s="57">
        <v>336.0</v>
      </c>
      <c r="G659" s="57">
        <v>22.0</v>
      </c>
    </row>
    <row r="660">
      <c r="A660" s="101">
        <v>40120.0</v>
      </c>
      <c r="B660" s="57" t="s">
        <v>25</v>
      </c>
      <c r="C660" s="57">
        <v>4.0</v>
      </c>
      <c r="D660" s="57">
        <v>1.0</v>
      </c>
      <c r="E660" s="57">
        <v>2092.0</v>
      </c>
      <c r="F660" s="57">
        <v>604.0</v>
      </c>
      <c r="G660" s="57">
        <v>29.0</v>
      </c>
    </row>
    <row r="661">
      <c r="A661" s="101">
        <v>40120.0</v>
      </c>
      <c r="B661" s="57" t="s">
        <v>25</v>
      </c>
      <c r="C661" s="57">
        <v>4.0</v>
      </c>
      <c r="D661" s="57">
        <v>2.0</v>
      </c>
      <c r="E661" s="57">
        <v>2319.0</v>
      </c>
      <c r="F661" s="57">
        <v>536.0</v>
      </c>
      <c r="G661" s="57">
        <v>23.0</v>
      </c>
    </row>
    <row r="662">
      <c r="A662" s="101">
        <v>40120.0</v>
      </c>
      <c r="B662" s="57" t="s">
        <v>25</v>
      </c>
      <c r="C662" s="57">
        <v>4.0</v>
      </c>
      <c r="D662" s="57">
        <v>3.0</v>
      </c>
      <c r="E662" s="57">
        <v>1027.0</v>
      </c>
      <c r="F662" s="57">
        <v>182.0</v>
      </c>
      <c r="G662" s="57">
        <v>18.0</v>
      </c>
    </row>
    <row r="663">
      <c r="A663" s="101">
        <v>40120.0</v>
      </c>
      <c r="B663" s="57" t="s">
        <v>25</v>
      </c>
      <c r="C663" s="57">
        <v>5.0</v>
      </c>
      <c r="D663" s="57">
        <v>1.0</v>
      </c>
      <c r="E663" s="57">
        <v>2362.0</v>
      </c>
      <c r="F663" s="57">
        <v>611.0</v>
      </c>
      <c r="G663" s="57">
        <v>26.0</v>
      </c>
    </row>
    <row r="664">
      <c r="A664" s="101">
        <v>40120.0</v>
      </c>
      <c r="B664" s="57" t="s">
        <v>25</v>
      </c>
      <c r="C664" s="57">
        <v>5.0</v>
      </c>
      <c r="D664" s="57">
        <v>2.0</v>
      </c>
      <c r="E664" s="57">
        <v>2112.0</v>
      </c>
      <c r="F664" s="57">
        <v>660.0</v>
      </c>
      <c r="G664" s="57">
        <v>31.0</v>
      </c>
    </row>
    <row r="665">
      <c r="A665" s="101">
        <v>40120.0</v>
      </c>
      <c r="B665" s="57" t="s">
        <v>25</v>
      </c>
      <c r="C665" s="57">
        <v>5.0</v>
      </c>
      <c r="D665" s="57">
        <v>3.0</v>
      </c>
      <c r="E665" s="57">
        <v>2264.0</v>
      </c>
      <c r="F665" s="57">
        <v>669.0</v>
      </c>
      <c r="G665" s="57">
        <v>30.0</v>
      </c>
    </row>
    <row r="666">
      <c r="A666" s="101">
        <v>40120.0</v>
      </c>
      <c r="B666" s="57" t="s">
        <v>25</v>
      </c>
      <c r="C666" s="57">
        <v>6.0</v>
      </c>
      <c r="D666" s="57">
        <v>1.0</v>
      </c>
      <c r="E666" s="57">
        <v>2079.0</v>
      </c>
      <c r="F666" s="57">
        <v>555.0</v>
      </c>
      <c r="G666" s="57">
        <v>27.0</v>
      </c>
    </row>
    <row r="667">
      <c r="A667" s="101">
        <v>40120.0</v>
      </c>
      <c r="B667" s="57" t="s">
        <v>25</v>
      </c>
      <c r="C667" s="57">
        <v>6.0</v>
      </c>
      <c r="D667" s="57">
        <v>2.0</v>
      </c>
      <c r="E667" s="57">
        <v>2035.0</v>
      </c>
      <c r="F667" s="57">
        <v>428.0</v>
      </c>
      <c r="G667" s="57">
        <v>21.0</v>
      </c>
    </row>
    <row r="668">
      <c r="A668" s="101">
        <v>40120.0</v>
      </c>
      <c r="B668" s="57" t="s">
        <v>25</v>
      </c>
      <c r="C668" s="57">
        <v>6.0</v>
      </c>
      <c r="D668" s="57">
        <v>3.0</v>
      </c>
      <c r="E668" s="57">
        <v>2124.0</v>
      </c>
      <c r="F668" s="57">
        <v>540.0</v>
      </c>
      <c r="G668" s="57">
        <v>25.0</v>
      </c>
    </row>
    <row r="669">
      <c r="A669" s="101">
        <v>40120.0</v>
      </c>
      <c r="B669" s="57" t="s">
        <v>25</v>
      </c>
      <c r="C669" s="57">
        <v>7.0</v>
      </c>
      <c r="D669" s="57">
        <v>1.0</v>
      </c>
      <c r="E669" s="57">
        <v>1998.0</v>
      </c>
      <c r="F669" s="57">
        <v>507.0</v>
      </c>
      <c r="G669" s="57">
        <v>25.0</v>
      </c>
    </row>
    <row r="670">
      <c r="A670" s="101">
        <v>40120.0</v>
      </c>
      <c r="B670" s="57" t="s">
        <v>25</v>
      </c>
      <c r="C670" s="57">
        <v>7.0</v>
      </c>
      <c r="D670" s="57">
        <v>2.0</v>
      </c>
      <c r="E670" s="57">
        <v>1239.0</v>
      </c>
      <c r="F670" s="57">
        <v>169.0</v>
      </c>
      <c r="G670" s="57">
        <v>14.0</v>
      </c>
    </row>
    <row r="671">
      <c r="A671" s="101">
        <v>40120.0</v>
      </c>
      <c r="B671" s="57" t="s">
        <v>25</v>
      </c>
      <c r="C671" s="57">
        <v>7.0</v>
      </c>
      <c r="D671" s="57">
        <v>3.0</v>
      </c>
      <c r="E671" s="57">
        <v>801.0</v>
      </c>
      <c r="F671" s="57">
        <v>88.0</v>
      </c>
      <c r="G671" s="57">
        <v>11.0</v>
      </c>
    </row>
    <row r="672">
      <c r="A672" s="101">
        <v>40120.0</v>
      </c>
      <c r="B672" s="57" t="s">
        <v>25</v>
      </c>
      <c r="C672" s="57">
        <v>8.0</v>
      </c>
      <c r="D672" s="57">
        <v>1.0</v>
      </c>
      <c r="E672" s="57">
        <v>1564.0</v>
      </c>
      <c r="F672" s="57">
        <v>283.0</v>
      </c>
      <c r="G672" s="57">
        <v>18.0</v>
      </c>
    </row>
    <row r="673">
      <c r="A673" s="101">
        <v>40120.0</v>
      </c>
      <c r="B673" s="57" t="s">
        <v>25</v>
      </c>
      <c r="C673" s="57">
        <v>8.0</v>
      </c>
      <c r="D673" s="57">
        <v>2.0</v>
      </c>
      <c r="E673" s="57">
        <v>2001.0</v>
      </c>
      <c r="F673" s="57">
        <v>553.0</v>
      </c>
      <c r="G673" s="57">
        <v>28.0</v>
      </c>
    </row>
    <row r="674">
      <c r="A674" s="101">
        <v>40120.0</v>
      </c>
      <c r="B674" s="57" t="s">
        <v>25</v>
      </c>
      <c r="C674" s="57">
        <v>8.0</v>
      </c>
      <c r="D674" s="57">
        <v>3.0</v>
      </c>
      <c r="E674" s="57">
        <v>743.0</v>
      </c>
      <c r="F674" s="57">
        <v>71.0</v>
      </c>
      <c r="G674" s="57">
        <v>10.0</v>
      </c>
    </row>
    <row r="675">
      <c r="A675" s="101">
        <v>40120.0</v>
      </c>
      <c r="B675" s="57" t="s">
        <v>25</v>
      </c>
      <c r="C675" s="57">
        <v>9.0</v>
      </c>
      <c r="D675" s="57">
        <v>1.0</v>
      </c>
      <c r="E675" s="57">
        <v>2159.0</v>
      </c>
      <c r="F675" s="57">
        <v>787.0</v>
      </c>
      <c r="G675" s="57">
        <v>36.0</v>
      </c>
    </row>
    <row r="676">
      <c r="A676" s="101">
        <v>40120.0</v>
      </c>
      <c r="B676" s="57" t="s">
        <v>25</v>
      </c>
      <c r="C676" s="57">
        <v>9.0</v>
      </c>
      <c r="D676" s="57">
        <v>2.0</v>
      </c>
      <c r="E676" s="57">
        <v>2344.0</v>
      </c>
      <c r="F676" s="57">
        <v>812.0</v>
      </c>
      <c r="G676" s="57">
        <v>35.0</v>
      </c>
    </row>
    <row r="677">
      <c r="A677" s="101">
        <v>40120.0</v>
      </c>
      <c r="B677" s="57" t="s">
        <v>25</v>
      </c>
      <c r="C677" s="57">
        <v>9.0</v>
      </c>
      <c r="D677" s="57">
        <v>3.0</v>
      </c>
      <c r="E677" s="57">
        <v>2186.0</v>
      </c>
      <c r="F677" s="57">
        <v>756.0</v>
      </c>
      <c r="G677" s="57">
        <v>35.0</v>
      </c>
    </row>
    <row r="678">
      <c r="A678" s="101">
        <v>40120.0</v>
      </c>
      <c r="B678" s="57" t="s">
        <v>25</v>
      </c>
      <c r="C678" s="57">
        <v>10.0</v>
      </c>
      <c r="D678" s="57">
        <v>1.0</v>
      </c>
      <c r="E678" s="57">
        <v>2401.0</v>
      </c>
      <c r="F678" s="57">
        <v>715.0</v>
      </c>
      <c r="G678" s="57">
        <v>30.0</v>
      </c>
    </row>
    <row r="679">
      <c r="A679" s="101">
        <v>40120.0</v>
      </c>
      <c r="B679" s="57" t="s">
        <v>25</v>
      </c>
      <c r="C679" s="57">
        <v>10.0</v>
      </c>
      <c r="D679" s="57">
        <v>2.0</v>
      </c>
      <c r="E679" s="57">
        <v>2236.0</v>
      </c>
      <c r="F679" s="57">
        <v>720.0</v>
      </c>
      <c r="G679" s="57">
        <v>32.0</v>
      </c>
    </row>
    <row r="680">
      <c r="A680" s="101">
        <v>40120.0</v>
      </c>
      <c r="B680" s="57" t="s">
        <v>25</v>
      </c>
      <c r="C680" s="57">
        <v>10.0</v>
      </c>
      <c r="D680" s="57">
        <v>3.0</v>
      </c>
      <c r="E680" s="57">
        <v>1632.0</v>
      </c>
      <c r="F680" s="57">
        <v>399.0</v>
      </c>
      <c r="G680" s="57">
        <v>24.0</v>
      </c>
    </row>
    <row r="681">
      <c r="A681" s="101">
        <v>40120.0</v>
      </c>
      <c r="B681" s="57" t="s">
        <v>25</v>
      </c>
      <c r="C681" s="57">
        <v>11.0</v>
      </c>
      <c r="D681" s="57">
        <v>1.0</v>
      </c>
      <c r="E681" s="57">
        <v>1703.0</v>
      </c>
      <c r="F681" s="57">
        <v>274.0</v>
      </c>
      <c r="G681" s="57">
        <v>16.0</v>
      </c>
    </row>
    <row r="682">
      <c r="A682" s="101">
        <v>40120.0</v>
      </c>
      <c r="B682" s="57" t="s">
        <v>25</v>
      </c>
      <c r="C682" s="57">
        <v>11.0</v>
      </c>
      <c r="D682" s="57">
        <v>2.0</v>
      </c>
      <c r="E682" s="57">
        <v>2179.0</v>
      </c>
      <c r="F682" s="57">
        <v>729.0</v>
      </c>
      <c r="G682" s="57">
        <v>33.0</v>
      </c>
    </row>
    <row r="683">
      <c r="A683" s="101">
        <v>40120.0</v>
      </c>
      <c r="B683" s="57" t="s">
        <v>25</v>
      </c>
      <c r="C683" s="57">
        <v>11.0</v>
      </c>
      <c r="D683" s="57">
        <v>3.0</v>
      </c>
      <c r="E683" s="57">
        <v>2405.0</v>
      </c>
      <c r="F683" s="57">
        <v>861.0</v>
      </c>
      <c r="G683" s="57">
        <v>36.0</v>
      </c>
    </row>
    <row r="684">
      <c r="A684" s="101">
        <v>39756.0</v>
      </c>
      <c r="B684" s="57" t="s">
        <v>28</v>
      </c>
      <c r="C684" s="57">
        <v>1.0</v>
      </c>
      <c r="D684" s="57">
        <v>1.0</v>
      </c>
      <c r="E684" s="57">
        <v>2182.0</v>
      </c>
      <c r="F684" s="57">
        <v>1644.0</v>
      </c>
      <c r="G684" s="57">
        <v>75.0</v>
      </c>
    </row>
    <row r="685">
      <c r="A685" s="101">
        <v>39756.0</v>
      </c>
      <c r="B685" s="57" t="s">
        <v>28</v>
      </c>
      <c r="C685" s="57">
        <v>1.0</v>
      </c>
      <c r="D685" s="57">
        <v>2.0</v>
      </c>
      <c r="E685" s="57">
        <v>1848.0</v>
      </c>
      <c r="F685" s="57">
        <v>1305.0</v>
      </c>
      <c r="G685" s="57">
        <v>71.0</v>
      </c>
    </row>
    <row r="686">
      <c r="A686" s="101">
        <v>39756.0</v>
      </c>
      <c r="B686" s="57" t="s">
        <v>28</v>
      </c>
      <c r="C686" s="57">
        <v>1.0</v>
      </c>
      <c r="D686" s="57">
        <v>3.0</v>
      </c>
      <c r="E686" s="57">
        <v>1886.0</v>
      </c>
      <c r="F686" s="57">
        <v>1325.0</v>
      </c>
      <c r="G686" s="57">
        <v>70.0</v>
      </c>
    </row>
    <row r="687">
      <c r="A687" s="101">
        <v>39756.0</v>
      </c>
      <c r="B687" s="57" t="s">
        <v>28</v>
      </c>
      <c r="C687" s="57">
        <v>2.0</v>
      </c>
      <c r="D687" s="57">
        <v>1.0</v>
      </c>
      <c r="E687" s="57">
        <v>1933.0</v>
      </c>
      <c r="F687" s="57">
        <v>1392.0</v>
      </c>
      <c r="G687" s="57">
        <v>72.0</v>
      </c>
    </row>
    <row r="688">
      <c r="A688" s="101">
        <v>39756.0</v>
      </c>
      <c r="B688" s="57" t="s">
        <v>28</v>
      </c>
      <c r="C688" s="57">
        <v>2.0</v>
      </c>
      <c r="D688" s="57">
        <v>2.0</v>
      </c>
      <c r="E688" s="57">
        <v>901.0</v>
      </c>
      <c r="F688" s="57">
        <v>397.0</v>
      </c>
      <c r="G688" s="57">
        <v>44.0</v>
      </c>
    </row>
    <row r="689">
      <c r="A689" s="101">
        <v>39756.0</v>
      </c>
      <c r="B689" s="57" t="s">
        <v>28</v>
      </c>
      <c r="C689" s="57">
        <v>2.0</v>
      </c>
      <c r="D689" s="57">
        <v>3.0</v>
      </c>
      <c r="E689" s="57">
        <v>800.0</v>
      </c>
      <c r="F689" s="57">
        <v>384.0</v>
      </c>
      <c r="G689" s="57">
        <v>48.0</v>
      </c>
    </row>
    <row r="690">
      <c r="A690" s="101">
        <v>39756.0</v>
      </c>
      <c r="B690" s="57" t="s">
        <v>28</v>
      </c>
      <c r="C690" s="57">
        <v>3.0</v>
      </c>
      <c r="D690" s="57">
        <v>1.0</v>
      </c>
      <c r="E690" s="57">
        <v>1725.0</v>
      </c>
      <c r="F690" s="57">
        <v>1212.0</v>
      </c>
      <c r="G690" s="57">
        <v>70.0</v>
      </c>
    </row>
    <row r="691">
      <c r="A691" s="101">
        <v>39756.0</v>
      </c>
      <c r="B691" s="57" t="s">
        <v>28</v>
      </c>
      <c r="C691" s="57">
        <v>3.0</v>
      </c>
      <c r="D691" s="57">
        <v>2.0</v>
      </c>
      <c r="E691" s="57">
        <v>1970.0</v>
      </c>
      <c r="F691" s="57">
        <v>1436.0</v>
      </c>
      <c r="G691" s="57">
        <v>73.0</v>
      </c>
    </row>
    <row r="692">
      <c r="A692" s="101">
        <v>39756.0</v>
      </c>
      <c r="B692" s="57" t="s">
        <v>28</v>
      </c>
      <c r="C692" s="57">
        <v>3.0</v>
      </c>
      <c r="D692" s="57">
        <v>3.0</v>
      </c>
      <c r="E692" s="57">
        <v>1777.0</v>
      </c>
      <c r="F692" s="57">
        <v>1148.0</v>
      </c>
      <c r="G692" s="57">
        <v>65.0</v>
      </c>
    </row>
    <row r="693">
      <c r="A693" s="101">
        <v>39756.0</v>
      </c>
      <c r="B693" s="57" t="s">
        <v>28</v>
      </c>
      <c r="C693" s="57">
        <v>4.0</v>
      </c>
      <c r="D693" s="57">
        <v>1.0</v>
      </c>
      <c r="E693" s="57">
        <v>2245.0</v>
      </c>
      <c r="F693" s="57">
        <v>1612.0</v>
      </c>
      <c r="G693" s="57">
        <v>72.0</v>
      </c>
    </row>
    <row r="694">
      <c r="A694" s="101">
        <v>39756.0</v>
      </c>
      <c r="B694" s="57" t="s">
        <v>28</v>
      </c>
      <c r="C694" s="57">
        <v>4.0</v>
      </c>
      <c r="D694" s="57">
        <v>2.0</v>
      </c>
      <c r="E694" s="57">
        <v>2531.0</v>
      </c>
      <c r="F694" s="57">
        <v>1771.0</v>
      </c>
      <c r="G694" s="57">
        <v>70.0</v>
      </c>
    </row>
    <row r="695">
      <c r="A695" s="101">
        <v>39756.0</v>
      </c>
      <c r="B695" s="57" t="s">
        <v>28</v>
      </c>
      <c r="C695" s="57">
        <v>4.0</v>
      </c>
      <c r="D695" s="57">
        <v>3.0</v>
      </c>
      <c r="E695" s="57">
        <v>1199.0</v>
      </c>
      <c r="F695" s="57">
        <v>728.0</v>
      </c>
      <c r="G695" s="57">
        <v>61.0</v>
      </c>
    </row>
    <row r="696">
      <c r="A696" s="101">
        <v>39756.0</v>
      </c>
      <c r="B696" s="57" t="s">
        <v>28</v>
      </c>
      <c r="C696" s="57">
        <v>5.0</v>
      </c>
      <c r="D696" s="57">
        <v>1.0</v>
      </c>
      <c r="E696" s="57">
        <v>2564.0</v>
      </c>
      <c r="F696" s="57">
        <v>1775.0</v>
      </c>
      <c r="G696" s="57">
        <v>69.0</v>
      </c>
    </row>
    <row r="697">
      <c r="A697" s="101">
        <v>39756.0</v>
      </c>
      <c r="B697" s="57" t="s">
        <v>28</v>
      </c>
      <c r="C697" s="57">
        <v>5.0</v>
      </c>
      <c r="D697" s="57">
        <v>2.0</v>
      </c>
      <c r="E697" s="57">
        <v>2218.0</v>
      </c>
      <c r="F697" s="57">
        <v>1682.0</v>
      </c>
      <c r="G697" s="57">
        <v>76.0</v>
      </c>
    </row>
    <row r="698">
      <c r="A698" s="101">
        <v>39756.0</v>
      </c>
      <c r="B698" s="57" t="s">
        <v>28</v>
      </c>
      <c r="C698" s="57">
        <v>5.0</v>
      </c>
      <c r="D698" s="57">
        <v>3.0</v>
      </c>
      <c r="E698" s="57">
        <v>2479.0</v>
      </c>
      <c r="F698" s="57">
        <v>1840.0</v>
      </c>
      <c r="G698" s="57">
        <v>74.0</v>
      </c>
    </row>
    <row r="699">
      <c r="A699" s="101">
        <v>39756.0</v>
      </c>
      <c r="B699" s="57" t="s">
        <v>28</v>
      </c>
      <c r="C699" s="57">
        <v>6.0</v>
      </c>
      <c r="D699" s="57">
        <v>1.0</v>
      </c>
      <c r="E699" s="57">
        <v>2295.0</v>
      </c>
      <c r="F699" s="57">
        <v>1675.0</v>
      </c>
      <c r="G699" s="57">
        <v>73.0</v>
      </c>
    </row>
    <row r="700">
      <c r="A700" s="101">
        <v>39756.0</v>
      </c>
      <c r="B700" s="57" t="s">
        <v>28</v>
      </c>
      <c r="C700" s="57">
        <v>6.0</v>
      </c>
      <c r="D700" s="57">
        <v>2.0</v>
      </c>
      <c r="E700" s="57">
        <v>2194.0</v>
      </c>
      <c r="F700" s="57">
        <v>1535.0</v>
      </c>
      <c r="G700" s="57">
        <v>70.0</v>
      </c>
    </row>
    <row r="701">
      <c r="A701" s="101">
        <v>39756.0</v>
      </c>
      <c r="B701" s="57" t="s">
        <v>28</v>
      </c>
      <c r="C701" s="57">
        <v>6.0</v>
      </c>
      <c r="D701" s="57">
        <v>3.0</v>
      </c>
      <c r="E701" s="57">
        <v>2332.0</v>
      </c>
      <c r="F701" s="57">
        <v>1744.0</v>
      </c>
      <c r="G701" s="57">
        <v>75.0</v>
      </c>
    </row>
    <row r="702">
      <c r="A702" s="101">
        <v>39756.0</v>
      </c>
      <c r="B702" s="57" t="s">
        <v>28</v>
      </c>
      <c r="C702" s="57">
        <v>7.0</v>
      </c>
      <c r="D702" s="57">
        <v>1.0</v>
      </c>
      <c r="E702" s="57">
        <v>2165.0</v>
      </c>
      <c r="F702" s="57">
        <v>1603.0</v>
      </c>
      <c r="G702" s="57">
        <v>74.0</v>
      </c>
    </row>
    <row r="703">
      <c r="A703" s="101">
        <v>39756.0</v>
      </c>
      <c r="B703" s="57" t="s">
        <v>28</v>
      </c>
      <c r="C703" s="57">
        <v>7.0</v>
      </c>
      <c r="D703" s="57">
        <v>2.0</v>
      </c>
      <c r="E703" s="57">
        <v>1435.0</v>
      </c>
      <c r="F703" s="57">
        <v>863.0</v>
      </c>
      <c r="G703" s="57">
        <v>60.0</v>
      </c>
    </row>
    <row r="704">
      <c r="A704" s="101">
        <v>39756.0</v>
      </c>
      <c r="B704" s="57" t="s">
        <v>28</v>
      </c>
      <c r="C704" s="57">
        <v>7.0</v>
      </c>
      <c r="D704" s="57">
        <v>3.0</v>
      </c>
      <c r="E704" s="57">
        <v>914.0</v>
      </c>
      <c r="F704" s="57">
        <v>610.0</v>
      </c>
      <c r="G704" s="57">
        <v>67.0</v>
      </c>
    </row>
    <row r="705">
      <c r="A705" s="101">
        <v>39756.0</v>
      </c>
      <c r="B705" s="57" t="s">
        <v>28</v>
      </c>
      <c r="C705" s="57">
        <v>8.0</v>
      </c>
      <c r="D705" s="57">
        <v>1.0</v>
      </c>
      <c r="E705" s="57">
        <v>1765.0</v>
      </c>
      <c r="F705" s="57">
        <v>1189.0</v>
      </c>
      <c r="G705" s="57">
        <v>67.0</v>
      </c>
    </row>
    <row r="706">
      <c r="A706" s="101">
        <v>39756.0</v>
      </c>
      <c r="B706" s="57" t="s">
        <v>28</v>
      </c>
      <c r="C706" s="57">
        <v>8.0</v>
      </c>
      <c r="D706" s="57">
        <v>2.0</v>
      </c>
      <c r="E706" s="57">
        <v>2200.0</v>
      </c>
      <c r="F706" s="57">
        <v>1692.0</v>
      </c>
      <c r="G706" s="57">
        <v>77.0</v>
      </c>
    </row>
    <row r="707">
      <c r="A707" s="101">
        <v>39756.0</v>
      </c>
      <c r="B707" s="57" t="s">
        <v>28</v>
      </c>
      <c r="C707" s="57">
        <v>8.0</v>
      </c>
      <c r="D707" s="57">
        <v>3.0</v>
      </c>
      <c r="E707" s="57">
        <v>883.0</v>
      </c>
      <c r="F707" s="57">
        <v>444.0</v>
      </c>
      <c r="G707" s="57">
        <v>50.0</v>
      </c>
    </row>
    <row r="708">
      <c r="A708" s="101">
        <v>39756.0</v>
      </c>
      <c r="B708" s="57" t="s">
        <v>28</v>
      </c>
      <c r="C708" s="57">
        <v>9.0</v>
      </c>
      <c r="D708" s="57">
        <v>1.0</v>
      </c>
      <c r="E708" s="57">
        <v>2313.0</v>
      </c>
      <c r="F708" s="57">
        <v>1880.0</v>
      </c>
      <c r="G708" s="57">
        <v>81.0</v>
      </c>
    </row>
    <row r="709">
      <c r="A709" s="101">
        <v>39756.0</v>
      </c>
      <c r="B709" s="57" t="s">
        <v>28</v>
      </c>
      <c r="C709" s="57">
        <v>9.0</v>
      </c>
      <c r="D709" s="57">
        <v>2.0</v>
      </c>
      <c r="E709" s="57">
        <v>2432.0</v>
      </c>
      <c r="F709" s="57">
        <v>1925.0</v>
      </c>
      <c r="G709" s="57">
        <v>79.0</v>
      </c>
    </row>
    <row r="710">
      <c r="A710" s="101">
        <v>39756.0</v>
      </c>
      <c r="B710" s="57" t="s">
        <v>28</v>
      </c>
      <c r="C710" s="57">
        <v>9.0</v>
      </c>
      <c r="D710" s="57">
        <v>3.0</v>
      </c>
      <c r="E710" s="57">
        <v>2302.0</v>
      </c>
      <c r="F710" s="57">
        <v>1792.0</v>
      </c>
      <c r="G710" s="57">
        <v>78.0</v>
      </c>
    </row>
    <row r="711">
      <c r="A711" s="101">
        <v>39756.0</v>
      </c>
      <c r="B711" s="57" t="s">
        <v>28</v>
      </c>
      <c r="C711" s="57">
        <v>10.0</v>
      </c>
      <c r="D711" s="57">
        <v>1.0</v>
      </c>
      <c r="E711" s="57">
        <v>2569.0</v>
      </c>
      <c r="F711" s="57">
        <v>1978.0</v>
      </c>
      <c r="G711" s="57">
        <v>77.0</v>
      </c>
    </row>
    <row r="712">
      <c r="A712" s="101">
        <v>39756.0</v>
      </c>
      <c r="B712" s="57" t="s">
        <v>28</v>
      </c>
      <c r="C712" s="57">
        <v>10.0</v>
      </c>
      <c r="D712" s="57">
        <v>2.0</v>
      </c>
      <c r="E712" s="57">
        <v>2393.0</v>
      </c>
      <c r="F712" s="57">
        <v>1908.0</v>
      </c>
      <c r="G712" s="57">
        <v>80.0</v>
      </c>
    </row>
    <row r="713">
      <c r="A713" s="101">
        <v>39756.0</v>
      </c>
      <c r="B713" s="57" t="s">
        <v>28</v>
      </c>
      <c r="C713" s="57">
        <v>10.0</v>
      </c>
      <c r="D713" s="57">
        <v>3.0</v>
      </c>
      <c r="E713" s="57">
        <v>1720.0</v>
      </c>
      <c r="F713" s="57">
        <v>1288.0</v>
      </c>
      <c r="G713" s="57">
        <v>75.0</v>
      </c>
    </row>
    <row r="714">
      <c r="A714" s="101">
        <v>39756.0</v>
      </c>
      <c r="B714" s="57" t="s">
        <v>28</v>
      </c>
      <c r="C714" s="57">
        <v>11.0</v>
      </c>
      <c r="D714" s="57">
        <v>1.0</v>
      </c>
      <c r="E714" s="57">
        <v>1767.0</v>
      </c>
      <c r="F714" s="57">
        <v>1175.0</v>
      </c>
      <c r="G714" s="57">
        <v>66.0</v>
      </c>
    </row>
    <row r="715">
      <c r="A715" s="101">
        <v>39756.0</v>
      </c>
      <c r="B715" s="57" t="s">
        <v>28</v>
      </c>
      <c r="C715" s="57">
        <v>11.0</v>
      </c>
      <c r="D715" s="57">
        <v>2.0</v>
      </c>
      <c r="E715" s="57">
        <v>2335.0</v>
      </c>
      <c r="F715" s="57">
        <v>1822.0</v>
      </c>
      <c r="G715" s="57">
        <v>78.0</v>
      </c>
    </row>
    <row r="716">
      <c r="A716" s="101">
        <v>39756.0</v>
      </c>
      <c r="B716" s="57" t="s">
        <v>28</v>
      </c>
      <c r="C716" s="57">
        <v>11.0</v>
      </c>
      <c r="D716" s="57">
        <v>3.0</v>
      </c>
      <c r="E716" s="57">
        <v>2481.0</v>
      </c>
      <c r="F716" s="57">
        <v>1953.0</v>
      </c>
      <c r="G716" s="57">
        <v>79.0</v>
      </c>
    </row>
    <row r="717">
      <c r="A717" s="105">
        <v>39707.0</v>
      </c>
      <c r="B717" s="57" t="s">
        <v>27</v>
      </c>
      <c r="C717" s="57">
        <v>1.0</v>
      </c>
      <c r="D717" s="57">
        <v>1.0</v>
      </c>
      <c r="E717" s="57">
        <v>1929.0</v>
      </c>
      <c r="F717" s="57">
        <v>253.0</v>
      </c>
      <c r="G717" s="57">
        <v>13.0</v>
      </c>
    </row>
    <row r="718">
      <c r="A718" s="105">
        <v>39707.0</v>
      </c>
      <c r="B718" s="57" t="s">
        <v>27</v>
      </c>
      <c r="C718" s="57">
        <v>1.0</v>
      </c>
      <c r="D718" s="57">
        <v>2.0</v>
      </c>
      <c r="E718" s="57">
        <v>1732.0</v>
      </c>
      <c r="F718" s="57">
        <v>300.0</v>
      </c>
      <c r="G718" s="57">
        <v>17.0</v>
      </c>
    </row>
    <row r="719">
      <c r="A719" s="105">
        <v>39707.0</v>
      </c>
      <c r="B719" s="57" t="s">
        <v>27</v>
      </c>
      <c r="C719" s="57">
        <v>1.0</v>
      </c>
      <c r="D719" s="57">
        <v>3.0</v>
      </c>
      <c r="E719" s="57">
        <v>1736.0</v>
      </c>
      <c r="F719" s="57">
        <v>303.0</v>
      </c>
      <c r="G719" s="57">
        <v>17.0</v>
      </c>
    </row>
    <row r="720">
      <c r="A720" s="105">
        <v>39707.0</v>
      </c>
      <c r="B720" s="57" t="s">
        <v>27</v>
      </c>
      <c r="C720" s="57">
        <v>2.0</v>
      </c>
      <c r="D720" s="57">
        <v>1.0</v>
      </c>
      <c r="E720" s="57">
        <v>1785.0</v>
      </c>
      <c r="F720" s="57">
        <v>209.0</v>
      </c>
      <c r="G720" s="57">
        <v>12.0</v>
      </c>
    </row>
    <row r="721">
      <c r="A721" s="105">
        <v>39707.0</v>
      </c>
      <c r="B721" s="57" t="s">
        <v>27</v>
      </c>
      <c r="C721" s="57">
        <v>2.0</v>
      </c>
      <c r="D721" s="57">
        <v>2.0</v>
      </c>
      <c r="E721" s="57">
        <v>670.0</v>
      </c>
      <c r="F721" s="57">
        <v>3.0</v>
      </c>
      <c r="G721" s="57">
        <v>0.0</v>
      </c>
    </row>
    <row r="722">
      <c r="A722" s="105">
        <v>39707.0</v>
      </c>
      <c r="B722" s="57" t="s">
        <v>27</v>
      </c>
      <c r="C722" s="57">
        <v>2.0</v>
      </c>
      <c r="D722" s="57">
        <v>3.0</v>
      </c>
      <c r="E722" s="57">
        <v>709.0</v>
      </c>
      <c r="F722" s="57">
        <v>22.0</v>
      </c>
      <c r="G722" s="57">
        <v>3.0</v>
      </c>
    </row>
    <row r="723">
      <c r="A723" s="105">
        <v>39707.0</v>
      </c>
      <c r="B723" s="57" t="s">
        <v>27</v>
      </c>
      <c r="C723" s="57">
        <v>3.0</v>
      </c>
      <c r="D723" s="57">
        <v>1.0</v>
      </c>
      <c r="E723" s="57">
        <v>1612.0</v>
      </c>
      <c r="F723" s="57">
        <v>179.0</v>
      </c>
      <c r="G723" s="57">
        <v>11.0</v>
      </c>
    </row>
    <row r="724">
      <c r="A724" s="105">
        <v>39707.0</v>
      </c>
      <c r="B724" s="57" t="s">
        <v>27</v>
      </c>
      <c r="C724" s="57">
        <v>3.0</v>
      </c>
      <c r="D724" s="57">
        <v>2.0</v>
      </c>
      <c r="E724" s="57">
        <v>1799.0</v>
      </c>
      <c r="F724" s="57">
        <v>196.0</v>
      </c>
      <c r="G724" s="57">
        <v>11.0</v>
      </c>
    </row>
    <row r="725">
      <c r="A725" s="105">
        <v>39707.0</v>
      </c>
      <c r="B725" s="57" t="s">
        <v>27</v>
      </c>
      <c r="C725" s="57">
        <v>3.0</v>
      </c>
      <c r="D725" s="57">
        <v>3.0</v>
      </c>
      <c r="E725" s="57">
        <v>1617.0</v>
      </c>
      <c r="F725" s="57">
        <v>126.0</v>
      </c>
      <c r="G725" s="57">
        <v>8.0</v>
      </c>
    </row>
    <row r="726">
      <c r="A726" s="105">
        <v>39707.0</v>
      </c>
      <c r="B726" s="57" t="s">
        <v>27</v>
      </c>
      <c r="C726" s="57">
        <v>4.0</v>
      </c>
      <c r="D726" s="57">
        <v>1.0</v>
      </c>
      <c r="E726" s="57">
        <v>2105.0</v>
      </c>
      <c r="F726" s="57">
        <v>286.0</v>
      </c>
      <c r="G726" s="57">
        <v>14.0</v>
      </c>
    </row>
    <row r="727">
      <c r="A727" s="105">
        <v>39707.0</v>
      </c>
      <c r="B727" s="57" t="s">
        <v>27</v>
      </c>
      <c r="C727" s="57">
        <v>4.0</v>
      </c>
      <c r="D727" s="57">
        <v>2.0</v>
      </c>
      <c r="E727" s="57">
        <v>2302.0</v>
      </c>
      <c r="F727" s="57">
        <v>246.0</v>
      </c>
      <c r="G727" s="57">
        <v>11.0</v>
      </c>
    </row>
    <row r="728">
      <c r="A728" s="105">
        <v>39707.0</v>
      </c>
      <c r="B728" s="57" t="s">
        <v>27</v>
      </c>
      <c r="C728" s="57">
        <v>4.0</v>
      </c>
      <c r="D728" s="57">
        <v>3.0</v>
      </c>
      <c r="E728" s="57">
        <v>1020.0</v>
      </c>
      <c r="F728" s="57">
        <v>89.0</v>
      </c>
      <c r="G728" s="57">
        <v>9.0</v>
      </c>
    </row>
    <row r="729">
      <c r="A729" s="105">
        <v>39707.0</v>
      </c>
      <c r="B729" s="57" t="s">
        <v>27</v>
      </c>
      <c r="C729" s="57">
        <v>5.0</v>
      </c>
      <c r="D729" s="57">
        <v>1.0</v>
      </c>
      <c r="E729" s="57">
        <v>2334.0</v>
      </c>
      <c r="F729" s="57">
        <v>271.0</v>
      </c>
      <c r="G729" s="57">
        <v>12.0</v>
      </c>
    </row>
    <row r="730">
      <c r="A730" s="105">
        <v>39707.0</v>
      </c>
      <c r="B730" s="57" t="s">
        <v>27</v>
      </c>
      <c r="C730" s="57">
        <v>5.0</v>
      </c>
      <c r="D730" s="57">
        <v>2.0</v>
      </c>
      <c r="E730" s="57">
        <v>2085.0</v>
      </c>
      <c r="F730" s="57">
        <v>302.0</v>
      </c>
      <c r="G730" s="57">
        <v>14.0</v>
      </c>
    </row>
    <row r="731">
      <c r="A731" s="105">
        <v>39707.0</v>
      </c>
      <c r="B731" s="57" t="s">
        <v>27</v>
      </c>
      <c r="C731" s="57">
        <v>5.0</v>
      </c>
      <c r="D731" s="57">
        <v>3.0</v>
      </c>
      <c r="E731" s="57">
        <v>2290.0</v>
      </c>
      <c r="F731" s="57">
        <v>285.0</v>
      </c>
      <c r="G731" s="57">
        <v>12.0</v>
      </c>
    </row>
    <row r="732">
      <c r="A732" s="105">
        <v>39707.0</v>
      </c>
      <c r="B732" s="57" t="s">
        <v>27</v>
      </c>
      <c r="C732" s="57">
        <v>6.0</v>
      </c>
      <c r="D732" s="57">
        <v>1.0</v>
      </c>
      <c r="E732" s="57">
        <v>2149.0</v>
      </c>
      <c r="F732" s="57">
        <v>258.0</v>
      </c>
      <c r="G732" s="57">
        <v>12.0</v>
      </c>
    </row>
    <row r="733">
      <c r="A733" s="105">
        <v>39707.0</v>
      </c>
      <c r="B733" s="57" t="s">
        <v>27</v>
      </c>
      <c r="C733" s="57">
        <v>6.0</v>
      </c>
      <c r="D733" s="57">
        <v>2.0</v>
      </c>
      <c r="E733" s="57">
        <v>2037.0</v>
      </c>
      <c r="F733" s="57">
        <v>231.0</v>
      </c>
      <c r="G733" s="57">
        <v>11.0</v>
      </c>
    </row>
    <row r="734">
      <c r="A734" s="105">
        <v>39707.0</v>
      </c>
      <c r="B734" s="57" t="s">
        <v>27</v>
      </c>
      <c r="C734" s="57">
        <v>6.0</v>
      </c>
      <c r="D734" s="57">
        <v>3.0</v>
      </c>
      <c r="E734" s="57">
        <v>2249.0</v>
      </c>
      <c r="F734" s="57">
        <v>287.0</v>
      </c>
      <c r="G734" s="57">
        <v>13.0</v>
      </c>
    </row>
    <row r="735">
      <c r="A735" s="105">
        <v>39707.0</v>
      </c>
      <c r="B735" s="57" t="s">
        <v>27</v>
      </c>
      <c r="C735" s="57">
        <v>7.0</v>
      </c>
      <c r="D735" s="57">
        <v>1.0</v>
      </c>
      <c r="E735" s="57">
        <v>2025.0</v>
      </c>
      <c r="F735" s="57">
        <v>292.0</v>
      </c>
      <c r="G735" s="57">
        <v>14.0</v>
      </c>
    </row>
    <row r="736">
      <c r="A736" s="105">
        <v>39707.0</v>
      </c>
      <c r="B736" s="57" t="s">
        <v>27</v>
      </c>
      <c r="C736" s="57">
        <v>7.0</v>
      </c>
      <c r="D736" s="57">
        <v>2.0</v>
      </c>
      <c r="E736" s="57">
        <v>1269.0</v>
      </c>
      <c r="F736" s="57">
        <v>82.0</v>
      </c>
      <c r="G736" s="57">
        <v>6.0</v>
      </c>
    </row>
    <row r="737">
      <c r="A737" s="105">
        <v>39707.0</v>
      </c>
      <c r="B737" s="57" t="s">
        <v>27</v>
      </c>
      <c r="C737" s="57">
        <v>7.0</v>
      </c>
      <c r="D737" s="57">
        <v>3.0</v>
      </c>
      <c r="E737" s="57">
        <v>777.0</v>
      </c>
      <c r="F737" s="57">
        <v>52.0</v>
      </c>
      <c r="G737" s="57">
        <v>7.0</v>
      </c>
    </row>
    <row r="738">
      <c r="A738" s="105">
        <v>39707.0</v>
      </c>
      <c r="B738" s="57" t="s">
        <v>27</v>
      </c>
      <c r="C738" s="57">
        <v>8.0</v>
      </c>
      <c r="D738" s="57">
        <v>1.0</v>
      </c>
      <c r="E738" s="57">
        <v>1619.0</v>
      </c>
      <c r="F738" s="57">
        <v>179.0</v>
      </c>
      <c r="G738" s="57">
        <v>11.0</v>
      </c>
    </row>
    <row r="739">
      <c r="A739" s="105">
        <v>39707.0</v>
      </c>
      <c r="B739" s="57" t="s">
        <v>27</v>
      </c>
      <c r="C739" s="57">
        <v>8.0</v>
      </c>
      <c r="D739" s="57">
        <v>2.0</v>
      </c>
      <c r="E739" s="57">
        <v>2044.0</v>
      </c>
      <c r="F739" s="57">
        <v>282.0</v>
      </c>
      <c r="G739" s="57">
        <v>14.0</v>
      </c>
    </row>
    <row r="740">
      <c r="A740" s="105">
        <v>39707.0</v>
      </c>
      <c r="B740" s="57" t="s">
        <v>27</v>
      </c>
      <c r="C740" s="57">
        <v>8.0</v>
      </c>
      <c r="D740" s="57">
        <v>3.0</v>
      </c>
      <c r="E740" s="57">
        <v>785.0</v>
      </c>
      <c r="F740" s="57">
        <v>37.0</v>
      </c>
      <c r="G740" s="57">
        <v>5.0</v>
      </c>
    </row>
    <row r="741">
      <c r="A741" s="105">
        <v>39707.0</v>
      </c>
      <c r="B741" s="57" t="s">
        <v>27</v>
      </c>
      <c r="C741" s="57">
        <v>9.0</v>
      </c>
      <c r="D741" s="57">
        <v>1.0</v>
      </c>
      <c r="E741" s="57">
        <v>2230.0</v>
      </c>
      <c r="F741" s="57">
        <v>638.0</v>
      </c>
      <c r="G741" s="57">
        <v>29.0</v>
      </c>
    </row>
    <row r="742">
      <c r="A742" s="105">
        <v>39707.0</v>
      </c>
      <c r="B742" s="57" t="s">
        <v>27</v>
      </c>
      <c r="C742" s="57">
        <v>9.0</v>
      </c>
      <c r="D742" s="57">
        <v>2.0</v>
      </c>
      <c r="E742" s="57">
        <v>2350.0</v>
      </c>
      <c r="F742" s="57">
        <v>604.0</v>
      </c>
      <c r="G742" s="57">
        <v>26.0</v>
      </c>
    </row>
    <row r="743">
      <c r="A743" s="105">
        <v>39707.0</v>
      </c>
      <c r="B743" s="57" t="s">
        <v>27</v>
      </c>
      <c r="C743" s="57">
        <v>9.0</v>
      </c>
      <c r="D743" s="57">
        <v>3.0</v>
      </c>
      <c r="E743" s="57">
        <v>2213.0</v>
      </c>
      <c r="F743" s="57">
        <v>617.0</v>
      </c>
      <c r="G743" s="57">
        <v>28.0</v>
      </c>
    </row>
    <row r="744">
      <c r="A744" s="105">
        <v>39707.0</v>
      </c>
      <c r="B744" s="57" t="s">
        <v>27</v>
      </c>
      <c r="C744" s="57">
        <v>10.0</v>
      </c>
      <c r="D744" s="57">
        <v>1.0</v>
      </c>
      <c r="E744" s="57">
        <v>2409.0</v>
      </c>
      <c r="F744" s="57">
        <v>353.0</v>
      </c>
      <c r="G744" s="57">
        <v>15.0</v>
      </c>
    </row>
    <row r="745">
      <c r="A745" s="105">
        <v>39707.0</v>
      </c>
      <c r="B745" s="57" t="s">
        <v>27</v>
      </c>
      <c r="C745" s="57">
        <v>10.0</v>
      </c>
      <c r="D745" s="57">
        <v>2.0</v>
      </c>
      <c r="E745" s="57">
        <v>2296.0</v>
      </c>
      <c r="F745" s="57">
        <v>408.0</v>
      </c>
      <c r="G745" s="57">
        <v>18.0</v>
      </c>
    </row>
    <row r="746">
      <c r="A746" s="105">
        <v>39707.0</v>
      </c>
      <c r="B746" s="57" t="s">
        <v>27</v>
      </c>
      <c r="C746" s="57">
        <v>10.0</v>
      </c>
      <c r="D746" s="57">
        <v>3.0</v>
      </c>
      <c r="E746" s="57">
        <v>1596.0</v>
      </c>
      <c r="F746" s="57">
        <v>238.0</v>
      </c>
      <c r="G746" s="57">
        <v>15.0</v>
      </c>
    </row>
    <row r="747">
      <c r="A747" s="105">
        <v>39707.0</v>
      </c>
      <c r="B747" s="57" t="s">
        <v>27</v>
      </c>
      <c r="C747" s="57">
        <v>11.0</v>
      </c>
      <c r="D747" s="57">
        <v>1.0</v>
      </c>
      <c r="E747" s="57">
        <v>1634.0</v>
      </c>
      <c r="F747" s="57">
        <v>139.0</v>
      </c>
      <c r="G747" s="57">
        <v>9.0</v>
      </c>
    </row>
    <row r="748">
      <c r="A748" s="105">
        <v>39707.0</v>
      </c>
      <c r="B748" s="57" t="s">
        <v>27</v>
      </c>
      <c r="C748" s="57">
        <v>11.0</v>
      </c>
      <c r="D748" s="57">
        <v>2.0</v>
      </c>
      <c r="E748" s="57">
        <v>2257.0</v>
      </c>
      <c r="F748" s="57">
        <v>348.0</v>
      </c>
      <c r="G748" s="57">
        <v>15.0</v>
      </c>
    </row>
    <row r="749">
      <c r="A749" s="105">
        <v>39707.0</v>
      </c>
      <c r="B749" s="57" t="s">
        <v>27</v>
      </c>
      <c r="C749" s="57">
        <v>11.0</v>
      </c>
      <c r="D749" s="57">
        <v>3.0</v>
      </c>
      <c r="E749" s="57">
        <v>2358.0</v>
      </c>
      <c r="F749" s="57">
        <v>471.0</v>
      </c>
      <c r="G749" s="57">
        <v>20.0</v>
      </c>
    </row>
    <row r="750">
      <c r="A750" s="101">
        <v>39483.0</v>
      </c>
      <c r="B750" s="57" t="s">
        <v>24</v>
      </c>
      <c r="C750" s="57">
        <v>1.0</v>
      </c>
      <c r="D750" s="57">
        <v>1.0</v>
      </c>
      <c r="E750" s="57">
        <v>1753.0</v>
      </c>
      <c r="F750" s="57">
        <v>846.0</v>
      </c>
      <c r="G750" s="57">
        <v>48.0</v>
      </c>
    </row>
    <row r="751">
      <c r="A751" s="101">
        <v>39483.0</v>
      </c>
      <c r="B751" s="57" t="s">
        <v>24</v>
      </c>
      <c r="C751" s="57">
        <v>1.0</v>
      </c>
      <c r="D751" s="57">
        <v>2.0</v>
      </c>
      <c r="E751" s="57">
        <v>1699.0</v>
      </c>
      <c r="F751" s="57">
        <v>779.0</v>
      </c>
      <c r="G751" s="57">
        <v>46.0</v>
      </c>
    </row>
    <row r="752">
      <c r="A752" s="101">
        <v>39483.0</v>
      </c>
      <c r="B752" s="57" t="s">
        <v>24</v>
      </c>
      <c r="C752" s="57">
        <v>1.0</v>
      </c>
      <c r="D752" s="57">
        <v>3.0</v>
      </c>
      <c r="E752" s="57">
        <v>1680.0</v>
      </c>
      <c r="F752" s="57">
        <v>749.0</v>
      </c>
      <c r="G752" s="57">
        <v>45.0</v>
      </c>
    </row>
    <row r="753">
      <c r="A753" s="101">
        <v>39483.0</v>
      </c>
      <c r="B753" s="57" t="s">
        <v>24</v>
      </c>
      <c r="C753" s="57">
        <v>2.0</v>
      </c>
      <c r="D753" s="57">
        <v>1.0</v>
      </c>
      <c r="E753" s="57">
        <v>1683.0</v>
      </c>
      <c r="F753" s="57">
        <v>773.0</v>
      </c>
      <c r="G753" s="57">
        <v>46.0</v>
      </c>
    </row>
    <row r="754">
      <c r="A754" s="101">
        <v>39483.0</v>
      </c>
      <c r="B754" s="57" t="s">
        <v>24</v>
      </c>
      <c r="C754" s="57">
        <v>2.0</v>
      </c>
      <c r="D754" s="57">
        <v>2.0</v>
      </c>
      <c r="E754" s="57">
        <v>649.0</v>
      </c>
      <c r="F754" s="57">
        <v>139.0</v>
      </c>
      <c r="G754" s="57">
        <v>21.0</v>
      </c>
    </row>
    <row r="755">
      <c r="A755" s="101">
        <v>39483.0</v>
      </c>
      <c r="B755" s="57" t="s">
        <v>24</v>
      </c>
      <c r="C755" s="57">
        <v>2.0</v>
      </c>
      <c r="D755" s="57">
        <v>3.0</v>
      </c>
      <c r="E755" s="57">
        <v>689.0</v>
      </c>
      <c r="F755" s="57">
        <v>197.0</v>
      </c>
      <c r="G755" s="57">
        <v>29.0</v>
      </c>
    </row>
    <row r="756">
      <c r="A756" s="101">
        <v>39483.0</v>
      </c>
      <c r="B756" s="57" t="s">
        <v>24</v>
      </c>
      <c r="C756" s="57">
        <v>3.0</v>
      </c>
      <c r="D756" s="57">
        <v>1.0</v>
      </c>
      <c r="E756" s="57">
        <v>1572.0</v>
      </c>
      <c r="F756" s="57">
        <v>719.0</v>
      </c>
      <c r="G756" s="57">
        <v>46.0</v>
      </c>
    </row>
    <row r="757">
      <c r="A757" s="101">
        <v>39483.0</v>
      </c>
      <c r="B757" s="57" t="s">
        <v>24</v>
      </c>
      <c r="C757" s="57">
        <v>3.0</v>
      </c>
      <c r="D757" s="57">
        <v>2.0</v>
      </c>
      <c r="E757" s="57">
        <v>1734.0</v>
      </c>
      <c r="F757" s="57">
        <v>874.0</v>
      </c>
      <c r="G757" s="57">
        <v>50.0</v>
      </c>
    </row>
    <row r="758">
      <c r="A758" s="101">
        <v>39483.0</v>
      </c>
      <c r="B758" s="57" t="s">
        <v>24</v>
      </c>
      <c r="C758" s="57">
        <v>3.0</v>
      </c>
      <c r="D758" s="57">
        <v>3.0</v>
      </c>
      <c r="E758" s="57">
        <v>1583.0</v>
      </c>
      <c r="F758" s="57">
        <v>720.0</v>
      </c>
      <c r="G758" s="57">
        <v>45.0</v>
      </c>
    </row>
    <row r="759">
      <c r="A759" s="101">
        <v>39483.0</v>
      </c>
      <c r="B759" s="57" t="s">
        <v>24</v>
      </c>
      <c r="C759" s="57">
        <v>4.0</v>
      </c>
      <c r="D759" s="57">
        <v>1.0</v>
      </c>
      <c r="E759" s="57">
        <v>2020.0</v>
      </c>
      <c r="F759" s="57">
        <v>1030.0</v>
      </c>
      <c r="G759" s="57">
        <v>51.0</v>
      </c>
    </row>
    <row r="760">
      <c r="A760" s="101">
        <v>39483.0</v>
      </c>
      <c r="B760" s="57" t="s">
        <v>24</v>
      </c>
      <c r="C760" s="57">
        <v>4.0</v>
      </c>
      <c r="D760" s="57">
        <v>2.0</v>
      </c>
      <c r="E760" s="57">
        <v>2208.0</v>
      </c>
      <c r="F760" s="57">
        <v>1101.0</v>
      </c>
      <c r="G760" s="57">
        <v>50.0</v>
      </c>
    </row>
    <row r="761">
      <c r="A761" s="101">
        <v>39483.0</v>
      </c>
      <c r="B761" s="57" t="s">
        <v>24</v>
      </c>
      <c r="C761" s="57">
        <v>4.0</v>
      </c>
      <c r="D761" s="57">
        <v>3.0</v>
      </c>
      <c r="E761" s="57">
        <v>955.0</v>
      </c>
      <c r="F761" s="57">
        <v>374.0</v>
      </c>
      <c r="G761" s="57">
        <v>39.0</v>
      </c>
    </row>
    <row r="762">
      <c r="A762" s="101">
        <v>39483.0</v>
      </c>
      <c r="B762" s="57" t="s">
        <v>24</v>
      </c>
      <c r="C762" s="57">
        <v>5.0</v>
      </c>
      <c r="D762" s="57">
        <v>1.0</v>
      </c>
      <c r="E762" s="57">
        <v>2225.0</v>
      </c>
      <c r="F762" s="57">
        <v>1048.0</v>
      </c>
      <c r="G762" s="57">
        <v>47.0</v>
      </c>
    </row>
    <row r="763">
      <c r="A763" s="101">
        <v>39483.0</v>
      </c>
      <c r="B763" s="57" t="s">
        <v>24</v>
      </c>
      <c r="C763" s="57">
        <v>5.0</v>
      </c>
      <c r="D763" s="57">
        <v>2.0</v>
      </c>
      <c r="E763" s="57">
        <v>2007.0</v>
      </c>
      <c r="F763" s="57">
        <v>1070.0</v>
      </c>
      <c r="G763" s="57">
        <v>53.0</v>
      </c>
    </row>
    <row r="764">
      <c r="A764" s="101">
        <v>39483.0</v>
      </c>
      <c r="B764" s="57" t="s">
        <v>24</v>
      </c>
      <c r="C764" s="57">
        <v>5.0</v>
      </c>
      <c r="D764" s="57">
        <v>3.0</v>
      </c>
      <c r="E764" s="57">
        <v>2184.0</v>
      </c>
      <c r="F764" s="57">
        <v>1202.0</v>
      </c>
      <c r="G764" s="57">
        <v>55.0</v>
      </c>
    </row>
    <row r="765">
      <c r="A765" s="101">
        <v>39483.0</v>
      </c>
      <c r="B765" s="57" t="s">
        <v>24</v>
      </c>
      <c r="C765" s="57">
        <v>6.0</v>
      </c>
      <c r="D765" s="57">
        <v>1.0</v>
      </c>
      <c r="E765" s="57">
        <v>2068.0</v>
      </c>
      <c r="F765" s="57">
        <v>1088.0</v>
      </c>
      <c r="G765" s="57">
        <v>53.0</v>
      </c>
    </row>
    <row r="766">
      <c r="A766" s="101">
        <v>39483.0</v>
      </c>
      <c r="B766" s="57" t="s">
        <v>24</v>
      </c>
      <c r="C766" s="57">
        <v>6.0</v>
      </c>
      <c r="D766" s="57">
        <v>2.0</v>
      </c>
      <c r="E766" s="57">
        <v>1945.0</v>
      </c>
      <c r="F766" s="57">
        <v>1021.0</v>
      </c>
      <c r="G766" s="57">
        <v>52.0</v>
      </c>
    </row>
    <row r="767">
      <c r="A767" s="101">
        <v>39483.0</v>
      </c>
      <c r="B767" s="57" t="s">
        <v>24</v>
      </c>
      <c r="C767" s="57">
        <v>6.0</v>
      </c>
      <c r="D767" s="57">
        <v>3.0</v>
      </c>
      <c r="E767" s="57">
        <v>2159.0</v>
      </c>
      <c r="F767" s="57">
        <v>1199.0</v>
      </c>
      <c r="G767" s="57">
        <v>56.0</v>
      </c>
    </row>
    <row r="768">
      <c r="A768" s="101">
        <v>39483.0</v>
      </c>
      <c r="B768" s="57" t="s">
        <v>24</v>
      </c>
      <c r="C768" s="57">
        <v>7.0</v>
      </c>
      <c r="D768" s="57">
        <v>1.0</v>
      </c>
      <c r="E768" s="57">
        <v>1990.0</v>
      </c>
      <c r="F768" s="57">
        <v>1126.0</v>
      </c>
      <c r="G768" s="57">
        <v>57.0</v>
      </c>
    </row>
    <row r="769">
      <c r="A769" s="101">
        <v>39483.0</v>
      </c>
      <c r="B769" s="57" t="s">
        <v>24</v>
      </c>
      <c r="C769" s="57">
        <v>7.0</v>
      </c>
      <c r="D769" s="57">
        <v>2.0</v>
      </c>
      <c r="E769" s="57">
        <v>1250.0</v>
      </c>
      <c r="F769" s="57">
        <v>504.0</v>
      </c>
      <c r="G769" s="57">
        <v>40.0</v>
      </c>
    </row>
    <row r="770">
      <c r="A770" s="101">
        <v>39483.0</v>
      </c>
      <c r="B770" s="57" t="s">
        <v>24</v>
      </c>
      <c r="C770" s="57">
        <v>7.0</v>
      </c>
      <c r="D770" s="57">
        <v>3.0</v>
      </c>
      <c r="E770" s="57">
        <v>786.0</v>
      </c>
      <c r="F770" s="57">
        <v>364.0</v>
      </c>
      <c r="G770" s="57">
        <v>46.0</v>
      </c>
    </row>
    <row r="771">
      <c r="A771" s="101">
        <v>39483.0</v>
      </c>
      <c r="B771" s="57" t="s">
        <v>24</v>
      </c>
      <c r="C771" s="57">
        <v>8.0</v>
      </c>
      <c r="D771" s="57">
        <v>1.0</v>
      </c>
      <c r="E771" s="57">
        <v>1567.0</v>
      </c>
      <c r="F771" s="57">
        <v>793.0</v>
      </c>
      <c r="G771" s="57">
        <v>51.0</v>
      </c>
    </row>
    <row r="772">
      <c r="A772" s="101">
        <v>39483.0</v>
      </c>
      <c r="B772" s="57" t="s">
        <v>24</v>
      </c>
      <c r="C772" s="57">
        <v>8.0</v>
      </c>
      <c r="D772" s="57">
        <v>2.0</v>
      </c>
      <c r="E772" s="57">
        <v>2037.0</v>
      </c>
      <c r="F772" s="57">
        <v>1140.0</v>
      </c>
      <c r="G772" s="57">
        <v>56.0</v>
      </c>
    </row>
    <row r="773">
      <c r="A773" s="101">
        <v>39483.0</v>
      </c>
      <c r="B773" s="57" t="s">
        <v>24</v>
      </c>
      <c r="C773" s="57">
        <v>8.0</v>
      </c>
      <c r="D773" s="57">
        <v>3.0</v>
      </c>
      <c r="E773" s="57">
        <v>760.0</v>
      </c>
      <c r="F773" s="57">
        <v>261.0</v>
      </c>
      <c r="G773" s="57">
        <v>34.0</v>
      </c>
    </row>
    <row r="774">
      <c r="A774" s="101">
        <v>39483.0</v>
      </c>
      <c r="B774" s="57" t="s">
        <v>24</v>
      </c>
      <c r="C774" s="57">
        <v>9.0</v>
      </c>
      <c r="D774" s="57">
        <v>1.0</v>
      </c>
      <c r="E774" s="57">
        <v>2191.0</v>
      </c>
      <c r="F774" s="57">
        <v>1409.0</v>
      </c>
      <c r="G774" s="57">
        <v>64.0</v>
      </c>
    </row>
    <row r="775">
      <c r="A775" s="101">
        <v>39483.0</v>
      </c>
      <c r="B775" s="57" t="s">
        <v>24</v>
      </c>
      <c r="C775" s="57">
        <v>9.0</v>
      </c>
      <c r="D775" s="57">
        <v>2.0</v>
      </c>
      <c r="E775" s="57">
        <v>2322.0</v>
      </c>
      <c r="F775" s="57">
        <v>1343.0</v>
      </c>
      <c r="G775" s="57">
        <v>58.0</v>
      </c>
    </row>
    <row r="776">
      <c r="A776" s="101">
        <v>39483.0</v>
      </c>
      <c r="B776" s="57" t="s">
        <v>24</v>
      </c>
      <c r="C776" s="57">
        <v>9.0</v>
      </c>
      <c r="D776" s="57">
        <v>3.0</v>
      </c>
      <c r="E776" s="57">
        <v>2147.0</v>
      </c>
      <c r="F776" s="57">
        <v>1196.0</v>
      </c>
      <c r="G776" s="57">
        <v>56.0</v>
      </c>
    </row>
    <row r="777">
      <c r="A777" s="101">
        <v>39483.0</v>
      </c>
      <c r="B777" s="57" t="s">
        <v>24</v>
      </c>
      <c r="C777" s="57">
        <v>10.0</v>
      </c>
      <c r="D777" s="57">
        <v>1.0</v>
      </c>
      <c r="E777" s="57">
        <v>2312.0</v>
      </c>
      <c r="F777" s="57">
        <v>1372.0</v>
      </c>
      <c r="G777" s="57">
        <v>59.0</v>
      </c>
    </row>
    <row r="778">
      <c r="A778" s="101">
        <v>39483.0</v>
      </c>
      <c r="B778" s="57" t="s">
        <v>24</v>
      </c>
      <c r="C778" s="57">
        <v>10.0</v>
      </c>
      <c r="D778" s="57">
        <v>2.0</v>
      </c>
      <c r="E778" s="57">
        <v>2260.0</v>
      </c>
      <c r="F778" s="57">
        <v>1394.0</v>
      </c>
      <c r="G778" s="57">
        <v>62.0</v>
      </c>
    </row>
    <row r="779">
      <c r="A779" s="101">
        <v>39483.0</v>
      </c>
      <c r="B779" s="57" t="s">
        <v>24</v>
      </c>
      <c r="C779" s="57">
        <v>10.0</v>
      </c>
      <c r="D779" s="57">
        <v>3.0</v>
      </c>
      <c r="E779" s="57">
        <v>1511.0</v>
      </c>
      <c r="F779" s="57">
        <v>798.0</v>
      </c>
      <c r="G779" s="57">
        <v>53.0</v>
      </c>
    </row>
    <row r="780">
      <c r="A780" s="101">
        <v>39483.0</v>
      </c>
      <c r="B780" s="57" t="s">
        <v>24</v>
      </c>
      <c r="C780" s="57">
        <v>11.0</v>
      </c>
      <c r="D780" s="57">
        <v>1.0</v>
      </c>
      <c r="E780" s="57">
        <v>1529.0</v>
      </c>
      <c r="F780" s="57">
        <v>593.0</v>
      </c>
      <c r="G780" s="57">
        <v>39.0</v>
      </c>
    </row>
    <row r="781">
      <c r="A781" s="101">
        <v>39483.0</v>
      </c>
      <c r="B781" s="57" t="s">
        <v>24</v>
      </c>
      <c r="C781" s="57">
        <v>11.0</v>
      </c>
      <c r="D781" s="57">
        <v>2.0</v>
      </c>
      <c r="E781" s="57">
        <v>2185.0</v>
      </c>
      <c r="F781" s="57">
        <v>1271.0</v>
      </c>
      <c r="G781" s="57">
        <v>58.0</v>
      </c>
    </row>
    <row r="782">
      <c r="A782" s="101">
        <v>39483.0</v>
      </c>
      <c r="B782" s="57" t="s">
        <v>24</v>
      </c>
      <c r="C782" s="57">
        <v>11.0</v>
      </c>
      <c r="D782" s="57">
        <v>3.0</v>
      </c>
      <c r="E782" s="57">
        <v>2284.0</v>
      </c>
      <c r="F782" s="57">
        <v>1333.0</v>
      </c>
      <c r="G782" s="57">
        <v>58.0</v>
      </c>
    </row>
    <row r="783">
      <c r="A783" s="101">
        <v>39392.0</v>
      </c>
      <c r="B783" s="57" t="s">
        <v>25</v>
      </c>
      <c r="C783" s="57">
        <v>1.0</v>
      </c>
      <c r="D783" s="57">
        <v>1.0</v>
      </c>
      <c r="E783" s="57">
        <v>1595.0</v>
      </c>
      <c r="F783" s="57">
        <v>384.0</v>
      </c>
      <c r="G783" s="57">
        <v>24.0</v>
      </c>
    </row>
    <row r="784">
      <c r="A784" s="101">
        <v>39392.0</v>
      </c>
      <c r="B784" s="57" t="s">
        <v>25</v>
      </c>
      <c r="C784" s="57">
        <v>1.0</v>
      </c>
      <c r="D784" s="57">
        <v>2.0</v>
      </c>
      <c r="E784" s="57">
        <v>1643.0</v>
      </c>
      <c r="F784" s="57">
        <v>495.0</v>
      </c>
      <c r="G784" s="57">
        <v>30.0</v>
      </c>
    </row>
    <row r="785">
      <c r="A785" s="101">
        <v>39392.0</v>
      </c>
      <c r="B785" s="57" t="s">
        <v>25</v>
      </c>
      <c r="C785" s="57">
        <v>1.0</v>
      </c>
      <c r="D785" s="57">
        <v>3.0</v>
      </c>
      <c r="E785" s="57">
        <v>1618.0</v>
      </c>
      <c r="F785" s="57">
        <v>490.0</v>
      </c>
      <c r="G785" s="57">
        <v>30.0</v>
      </c>
    </row>
    <row r="786">
      <c r="A786" s="101">
        <v>39392.0</v>
      </c>
      <c r="B786" s="57" t="s">
        <v>25</v>
      </c>
      <c r="C786" s="57">
        <v>2.0</v>
      </c>
      <c r="D786" s="57">
        <v>1.0</v>
      </c>
      <c r="E786" s="57">
        <v>1605.0</v>
      </c>
      <c r="F786" s="57">
        <v>376.0</v>
      </c>
      <c r="G786" s="57">
        <v>23.0</v>
      </c>
    </row>
    <row r="787">
      <c r="A787" s="101">
        <v>39392.0</v>
      </c>
      <c r="B787" s="57" t="s">
        <v>25</v>
      </c>
      <c r="C787" s="57">
        <v>2.0</v>
      </c>
      <c r="D787" s="57">
        <v>2.0</v>
      </c>
      <c r="E787" s="57">
        <v>629.0</v>
      </c>
      <c r="F787" s="57">
        <v>7.0</v>
      </c>
      <c r="G787" s="57">
        <v>1.0</v>
      </c>
    </row>
    <row r="788">
      <c r="A788" s="101">
        <v>39392.0</v>
      </c>
      <c r="B788" s="57" t="s">
        <v>25</v>
      </c>
      <c r="C788" s="57">
        <v>2.0</v>
      </c>
      <c r="D788" s="57">
        <v>3.0</v>
      </c>
      <c r="E788" s="57">
        <v>673.0</v>
      </c>
      <c r="F788" s="57">
        <v>25.0</v>
      </c>
      <c r="G788" s="57">
        <v>4.0</v>
      </c>
    </row>
    <row r="789">
      <c r="A789" s="101">
        <v>39392.0</v>
      </c>
      <c r="B789" s="57" t="s">
        <v>25</v>
      </c>
      <c r="C789" s="57">
        <v>3.0</v>
      </c>
      <c r="D789" s="57">
        <v>1.0</v>
      </c>
      <c r="E789" s="57">
        <v>1512.0</v>
      </c>
      <c r="F789" s="57">
        <v>367.0</v>
      </c>
      <c r="G789" s="57">
        <v>24.0</v>
      </c>
    </row>
    <row r="790">
      <c r="A790" s="101">
        <v>39392.0</v>
      </c>
      <c r="B790" s="57" t="s">
        <v>25</v>
      </c>
      <c r="C790" s="57">
        <v>3.0</v>
      </c>
      <c r="D790" s="57">
        <v>2.0</v>
      </c>
      <c r="E790" s="57">
        <v>1644.0</v>
      </c>
      <c r="F790" s="57">
        <v>345.0</v>
      </c>
      <c r="G790" s="57">
        <v>21.0</v>
      </c>
    </row>
    <row r="791">
      <c r="A791" s="101">
        <v>39392.0</v>
      </c>
      <c r="B791" s="57" t="s">
        <v>25</v>
      </c>
      <c r="C791" s="57">
        <v>3.0</v>
      </c>
      <c r="D791" s="57">
        <v>3.0</v>
      </c>
      <c r="E791" s="57">
        <v>1490.0</v>
      </c>
      <c r="F791" s="57">
        <v>265.0</v>
      </c>
      <c r="G791" s="57">
        <v>18.0</v>
      </c>
    </row>
    <row r="792">
      <c r="A792" s="101">
        <v>39392.0</v>
      </c>
      <c r="B792" s="57" t="s">
        <v>25</v>
      </c>
      <c r="C792" s="57">
        <v>4.0</v>
      </c>
      <c r="D792" s="57">
        <v>1.0</v>
      </c>
      <c r="E792" s="57">
        <v>1946.0</v>
      </c>
      <c r="F792" s="57">
        <v>502.0</v>
      </c>
      <c r="G792" s="57">
        <v>26.0</v>
      </c>
    </row>
    <row r="793">
      <c r="A793" s="101">
        <v>39392.0</v>
      </c>
      <c r="B793" s="57" t="s">
        <v>25</v>
      </c>
      <c r="C793" s="57">
        <v>4.0</v>
      </c>
      <c r="D793" s="57">
        <v>2.0</v>
      </c>
      <c r="E793" s="57">
        <v>2116.0</v>
      </c>
      <c r="F793" s="57">
        <v>387.0</v>
      </c>
      <c r="G793" s="57">
        <v>18.0</v>
      </c>
    </row>
    <row r="794">
      <c r="A794" s="101">
        <v>39392.0</v>
      </c>
      <c r="B794" s="57" t="s">
        <v>25</v>
      </c>
      <c r="C794" s="57">
        <v>4.0</v>
      </c>
      <c r="D794" s="57">
        <v>3.0</v>
      </c>
      <c r="E794" s="57">
        <v>920.0</v>
      </c>
      <c r="F794" s="57">
        <v>133.0</v>
      </c>
      <c r="G794" s="57">
        <v>14.0</v>
      </c>
    </row>
    <row r="795">
      <c r="A795" s="101">
        <v>39392.0</v>
      </c>
      <c r="B795" s="57" t="s">
        <v>25</v>
      </c>
      <c r="C795" s="57">
        <v>5.0</v>
      </c>
      <c r="D795" s="57">
        <v>1.0</v>
      </c>
      <c r="E795" s="57">
        <v>2143.0</v>
      </c>
      <c r="F795" s="57">
        <v>465.0</v>
      </c>
      <c r="G795" s="57">
        <v>22.0</v>
      </c>
    </row>
    <row r="796">
      <c r="A796" s="101">
        <v>39392.0</v>
      </c>
      <c r="B796" s="57" t="s">
        <v>25</v>
      </c>
      <c r="C796" s="57">
        <v>5.0</v>
      </c>
      <c r="D796" s="57">
        <v>2.0</v>
      </c>
      <c r="E796" s="57">
        <v>1934.0</v>
      </c>
      <c r="F796" s="57">
        <v>576.0</v>
      </c>
      <c r="G796" s="57">
        <v>30.0</v>
      </c>
    </row>
    <row r="797">
      <c r="A797" s="101">
        <v>39392.0</v>
      </c>
      <c r="B797" s="57" t="s">
        <v>25</v>
      </c>
      <c r="C797" s="57">
        <v>5.0</v>
      </c>
      <c r="D797" s="57">
        <v>3.0</v>
      </c>
      <c r="E797" s="57">
        <v>2088.0</v>
      </c>
      <c r="F797" s="57">
        <v>568.0</v>
      </c>
      <c r="G797" s="57">
        <v>27.0</v>
      </c>
    </row>
    <row r="798">
      <c r="A798" s="101">
        <v>39392.0</v>
      </c>
      <c r="B798" s="57" t="s">
        <v>25</v>
      </c>
      <c r="C798" s="57">
        <v>6.0</v>
      </c>
      <c r="D798" s="57">
        <v>1.0</v>
      </c>
      <c r="E798" s="57">
        <v>2014.0</v>
      </c>
      <c r="F798" s="57">
        <v>469.0</v>
      </c>
      <c r="G798" s="57">
        <v>23.0</v>
      </c>
    </row>
    <row r="799">
      <c r="A799" s="101">
        <v>39392.0</v>
      </c>
      <c r="B799" s="57" t="s">
        <v>25</v>
      </c>
      <c r="C799" s="57">
        <v>6.0</v>
      </c>
      <c r="D799" s="57">
        <v>2.0</v>
      </c>
      <c r="E799" s="57">
        <v>1862.0</v>
      </c>
      <c r="F799" s="57">
        <v>354.0</v>
      </c>
      <c r="G799" s="57">
        <v>19.0</v>
      </c>
    </row>
    <row r="800">
      <c r="A800" s="101">
        <v>39392.0</v>
      </c>
      <c r="B800" s="57" t="s">
        <v>25</v>
      </c>
      <c r="C800" s="57">
        <v>6.0</v>
      </c>
      <c r="D800" s="57">
        <v>3.0</v>
      </c>
      <c r="E800" s="57">
        <v>2058.0</v>
      </c>
      <c r="F800" s="57">
        <v>457.0</v>
      </c>
      <c r="G800" s="57">
        <v>22.0</v>
      </c>
    </row>
    <row r="801">
      <c r="A801" s="101">
        <v>39392.0</v>
      </c>
      <c r="B801" s="57" t="s">
        <v>25</v>
      </c>
      <c r="C801" s="57">
        <v>7.0</v>
      </c>
      <c r="D801" s="57">
        <v>1.0</v>
      </c>
      <c r="E801" s="57">
        <v>1922.0</v>
      </c>
      <c r="F801" s="57">
        <v>508.0</v>
      </c>
      <c r="G801" s="57">
        <v>26.0</v>
      </c>
    </row>
    <row r="802">
      <c r="A802" s="101">
        <v>39392.0</v>
      </c>
      <c r="B802" s="57" t="s">
        <v>25</v>
      </c>
      <c r="C802" s="57">
        <v>7.0</v>
      </c>
      <c r="D802" s="57">
        <v>2.0</v>
      </c>
      <c r="E802" s="57">
        <v>1205.0</v>
      </c>
      <c r="F802" s="57">
        <v>149.0</v>
      </c>
      <c r="G802" s="57">
        <v>12.0</v>
      </c>
    </row>
    <row r="803">
      <c r="A803" s="101">
        <v>39392.0</v>
      </c>
      <c r="B803" s="57" t="s">
        <v>25</v>
      </c>
      <c r="C803" s="57">
        <v>7.0</v>
      </c>
      <c r="D803" s="57">
        <v>3.0</v>
      </c>
      <c r="E803" s="57">
        <v>724.0</v>
      </c>
      <c r="F803" s="57">
        <v>68.0</v>
      </c>
      <c r="G803" s="57">
        <v>9.0</v>
      </c>
    </row>
    <row r="804">
      <c r="A804" s="101">
        <v>39392.0</v>
      </c>
      <c r="B804" s="57" t="s">
        <v>25</v>
      </c>
      <c r="C804" s="57">
        <v>8.0</v>
      </c>
      <c r="D804" s="57">
        <v>1.0</v>
      </c>
      <c r="E804" s="57">
        <v>1488.0</v>
      </c>
      <c r="F804" s="57">
        <v>240.0</v>
      </c>
      <c r="G804" s="57">
        <v>16.0</v>
      </c>
    </row>
    <row r="805">
      <c r="A805" s="101">
        <v>39392.0</v>
      </c>
      <c r="B805" s="57" t="s">
        <v>25</v>
      </c>
      <c r="C805" s="57">
        <v>8.0</v>
      </c>
      <c r="D805" s="57">
        <v>2.0</v>
      </c>
      <c r="E805" s="57">
        <v>1954.0</v>
      </c>
      <c r="F805" s="57">
        <v>416.0</v>
      </c>
      <c r="G805" s="57">
        <v>21.0</v>
      </c>
    </row>
    <row r="806">
      <c r="A806" s="101">
        <v>39392.0</v>
      </c>
      <c r="B806" s="57" t="s">
        <v>25</v>
      </c>
      <c r="C806" s="57">
        <v>8.0</v>
      </c>
      <c r="D806" s="57">
        <v>3.0</v>
      </c>
      <c r="E806" s="57">
        <v>733.0</v>
      </c>
      <c r="F806" s="57">
        <v>52.0</v>
      </c>
      <c r="G806" s="57">
        <v>7.0</v>
      </c>
    </row>
    <row r="807">
      <c r="A807" s="101">
        <v>39392.0</v>
      </c>
      <c r="B807" s="57" t="s">
        <v>25</v>
      </c>
      <c r="C807" s="57">
        <v>9.0</v>
      </c>
      <c r="D807" s="57">
        <v>1.0</v>
      </c>
      <c r="E807" s="57">
        <v>2128.0</v>
      </c>
      <c r="F807" s="57">
        <v>716.0</v>
      </c>
      <c r="G807" s="57">
        <v>34.0</v>
      </c>
    </row>
    <row r="808">
      <c r="A808" s="101">
        <v>39392.0</v>
      </c>
      <c r="B808" s="57" t="s">
        <v>25</v>
      </c>
      <c r="C808" s="57">
        <v>9.0</v>
      </c>
      <c r="D808" s="57">
        <v>2.0</v>
      </c>
      <c r="E808" s="57">
        <v>2218.0</v>
      </c>
      <c r="F808" s="57">
        <v>710.0</v>
      </c>
      <c r="G808" s="57">
        <v>32.0</v>
      </c>
    </row>
    <row r="809">
      <c r="A809" s="101">
        <v>39392.0</v>
      </c>
      <c r="B809" s="57" t="s">
        <v>25</v>
      </c>
      <c r="C809" s="57">
        <v>9.0</v>
      </c>
      <c r="D809" s="57">
        <v>3.0</v>
      </c>
      <c r="E809" s="57">
        <v>2092.0</v>
      </c>
      <c r="F809" s="57">
        <v>676.0</v>
      </c>
      <c r="G809" s="57">
        <v>32.0</v>
      </c>
    </row>
    <row r="810">
      <c r="A810" s="101">
        <v>39392.0</v>
      </c>
      <c r="B810" s="57" t="s">
        <v>25</v>
      </c>
      <c r="C810" s="57">
        <v>10.0</v>
      </c>
      <c r="D810" s="57">
        <v>1.0</v>
      </c>
      <c r="E810" s="57">
        <v>2201.0</v>
      </c>
      <c r="F810" s="57">
        <v>623.0</v>
      </c>
      <c r="G810" s="57">
        <v>28.0</v>
      </c>
    </row>
    <row r="811">
      <c r="A811" s="101">
        <v>39392.0</v>
      </c>
      <c r="B811" s="57" t="s">
        <v>25</v>
      </c>
      <c r="C811" s="57">
        <v>10.0</v>
      </c>
      <c r="D811" s="57">
        <v>2.0</v>
      </c>
      <c r="E811" s="57">
        <v>2205.0</v>
      </c>
      <c r="F811" s="57">
        <v>679.0</v>
      </c>
      <c r="G811" s="57">
        <v>31.0</v>
      </c>
    </row>
    <row r="812">
      <c r="A812" s="101">
        <v>39392.0</v>
      </c>
      <c r="B812" s="57" t="s">
        <v>25</v>
      </c>
      <c r="C812" s="57">
        <v>10.0</v>
      </c>
      <c r="D812" s="57">
        <v>3.0</v>
      </c>
      <c r="E812" s="57">
        <v>1462.0</v>
      </c>
      <c r="F812" s="57">
        <v>407.0</v>
      </c>
      <c r="G812" s="57">
        <v>28.0</v>
      </c>
    </row>
    <row r="813">
      <c r="A813" s="101">
        <v>39392.0</v>
      </c>
      <c r="B813" s="57" t="s">
        <v>25</v>
      </c>
      <c r="C813" s="57">
        <v>11.0</v>
      </c>
      <c r="D813" s="57">
        <v>1.0</v>
      </c>
      <c r="E813" s="57">
        <v>1449.0</v>
      </c>
      <c r="F813" s="57">
        <v>235.0</v>
      </c>
      <c r="G813" s="57">
        <v>16.0</v>
      </c>
    </row>
    <row r="814">
      <c r="A814" s="101">
        <v>39392.0</v>
      </c>
      <c r="B814" s="57" t="s">
        <v>25</v>
      </c>
      <c r="C814" s="57">
        <v>11.0</v>
      </c>
      <c r="D814" s="57">
        <v>2.0</v>
      </c>
      <c r="E814" s="57">
        <v>2114.0</v>
      </c>
      <c r="F814" s="57">
        <v>758.0</v>
      </c>
      <c r="G814" s="57">
        <v>36.0</v>
      </c>
    </row>
    <row r="815">
      <c r="A815" s="101">
        <v>39392.0</v>
      </c>
      <c r="B815" s="57" t="s">
        <v>25</v>
      </c>
      <c r="C815" s="57">
        <v>11.0</v>
      </c>
      <c r="D815" s="57">
        <v>3.0</v>
      </c>
      <c r="E815" s="57">
        <v>2186.0</v>
      </c>
      <c r="F815" s="57">
        <v>819.0</v>
      </c>
      <c r="G815" s="57">
        <v>37.0</v>
      </c>
    </row>
    <row r="816">
      <c r="A816" s="101">
        <v>39028.0</v>
      </c>
      <c r="B816" s="57" t="s">
        <v>26</v>
      </c>
      <c r="C816" s="57">
        <v>1.0</v>
      </c>
      <c r="D816" s="57">
        <v>1.0</v>
      </c>
      <c r="E816" s="57">
        <v>1613.0</v>
      </c>
      <c r="F816" s="57">
        <v>859.0</v>
      </c>
      <c r="G816" s="57">
        <v>53.0</v>
      </c>
    </row>
    <row r="817">
      <c r="A817" s="101">
        <v>39028.0</v>
      </c>
      <c r="B817" s="57" t="s">
        <v>26</v>
      </c>
      <c r="C817" s="57">
        <v>1.0</v>
      </c>
      <c r="D817" s="57">
        <v>2.0</v>
      </c>
      <c r="E817" s="57">
        <v>1734.0</v>
      </c>
      <c r="F817" s="57">
        <v>922.0</v>
      </c>
      <c r="G817" s="57">
        <v>53.0</v>
      </c>
    </row>
    <row r="818">
      <c r="A818" s="101">
        <v>39028.0</v>
      </c>
      <c r="B818" s="57" t="s">
        <v>26</v>
      </c>
      <c r="C818" s="57">
        <v>1.0</v>
      </c>
      <c r="D818" s="57">
        <v>3.0</v>
      </c>
      <c r="E818" s="57">
        <v>1665.0</v>
      </c>
      <c r="F818" s="57">
        <v>889.0</v>
      </c>
      <c r="G818" s="57">
        <v>53.0</v>
      </c>
    </row>
    <row r="819">
      <c r="A819" s="101">
        <v>39028.0</v>
      </c>
      <c r="B819" s="57" t="s">
        <v>26</v>
      </c>
      <c r="C819" s="57">
        <v>2.0</v>
      </c>
      <c r="D819" s="57">
        <v>1.0</v>
      </c>
      <c r="E819" s="57">
        <v>1725.0</v>
      </c>
      <c r="F819" s="57">
        <v>875.0</v>
      </c>
      <c r="G819" s="57">
        <v>51.0</v>
      </c>
    </row>
    <row r="820">
      <c r="A820" s="101">
        <v>39028.0</v>
      </c>
      <c r="B820" s="57" t="s">
        <v>26</v>
      </c>
      <c r="C820" s="57">
        <v>2.0</v>
      </c>
      <c r="D820" s="57">
        <v>2.0</v>
      </c>
      <c r="E820" s="57">
        <v>772.0</v>
      </c>
      <c r="F820" s="57">
        <v>136.0</v>
      </c>
      <c r="G820" s="57">
        <v>18.0</v>
      </c>
    </row>
    <row r="821">
      <c r="A821" s="101">
        <v>39028.0</v>
      </c>
      <c r="B821" s="57" t="s">
        <v>26</v>
      </c>
      <c r="C821" s="57">
        <v>2.0</v>
      </c>
      <c r="D821" s="57">
        <v>3.0</v>
      </c>
      <c r="E821" s="57">
        <v>823.0</v>
      </c>
      <c r="F821" s="57">
        <v>215.0</v>
      </c>
      <c r="G821" s="57">
        <v>26.0</v>
      </c>
    </row>
    <row r="822">
      <c r="A822" s="101">
        <v>39028.0</v>
      </c>
      <c r="B822" s="57" t="s">
        <v>26</v>
      </c>
      <c r="C822" s="57">
        <v>3.0</v>
      </c>
      <c r="D822" s="57">
        <v>1.0</v>
      </c>
      <c r="E822" s="57">
        <v>1605.0</v>
      </c>
      <c r="F822" s="57">
        <v>850.0</v>
      </c>
      <c r="G822" s="57">
        <v>53.0</v>
      </c>
    </row>
    <row r="823">
      <c r="A823" s="101">
        <v>39028.0</v>
      </c>
      <c r="B823" s="57" t="s">
        <v>26</v>
      </c>
      <c r="C823" s="57">
        <v>3.0</v>
      </c>
      <c r="D823" s="57">
        <v>2.0</v>
      </c>
      <c r="E823" s="57">
        <v>1741.0</v>
      </c>
      <c r="F823" s="57">
        <v>910.0</v>
      </c>
      <c r="G823" s="57">
        <v>52.0</v>
      </c>
    </row>
    <row r="824">
      <c r="A824" s="101">
        <v>39028.0</v>
      </c>
      <c r="B824" s="57" t="s">
        <v>26</v>
      </c>
      <c r="C824" s="57">
        <v>3.0</v>
      </c>
      <c r="D824" s="57">
        <v>3.0</v>
      </c>
      <c r="E824" s="57">
        <v>1608.0</v>
      </c>
      <c r="F824" s="57">
        <v>711.0</v>
      </c>
      <c r="G824" s="57">
        <v>44.0</v>
      </c>
    </row>
    <row r="825">
      <c r="A825" s="101">
        <v>39028.0</v>
      </c>
      <c r="B825" s="57" t="s">
        <v>26</v>
      </c>
      <c r="C825" s="57">
        <v>4.0</v>
      </c>
      <c r="D825" s="57">
        <v>1.0</v>
      </c>
      <c r="E825" s="57">
        <v>2063.0</v>
      </c>
      <c r="F825" s="57">
        <v>1139.0</v>
      </c>
      <c r="G825" s="57">
        <v>55.0</v>
      </c>
    </row>
    <row r="826">
      <c r="A826" s="101">
        <v>39028.0</v>
      </c>
      <c r="B826" s="57" t="s">
        <v>26</v>
      </c>
      <c r="C826" s="57">
        <v>4.0</v>
      </c>
      <c r="D826" s="57">
        <v>2.0</v>
      </c>
      <c r="E826" s="57">
        <v>2291.0</v>
      </c>
      <c r="F826" s="57">
        <v>1237.0</v>
      </c>
      <c r="G826" s="57">
        <v>54.0</v>
      </c>
    </row>
    <row r="827">
      <c r="A827" s="101">
        <v>39028.0</v>
      </c>
      <c r="B827" s="57" t="s">
        <v>26</v>
      </c>
      <c r="C827" s="57">
        <v>4.0</v>
      </c>
      <c r="D827" s="57">
        <v>3.0</v>
      </c>
      <c r="E827" s="57">
        <v>1056.0</v>
      </c>
      <c r="F827" s="57">
        <v>394.0</v>
      </c>
      <c r="G827" s="57">
        <v>37.0</v>
      </c>
    </row>
    <row r="828">
      <c r="A828" s="101">
        <v>39028.0</v>
      </c>
      <c r="B828" s="57" t="s">
        <v>26</v>
      </c>
      <c r="C828" s="57">
        <v>5.0</v>
      </c>
      <c r="D828" s="57">
        <v>1.0</v>
      </c>
      <c r="E828" s="57">
        <v>2240.0</v>
      </c>
      <c r="F828" s="57">
        <v>1187.0</v>
      </c>
      <c r="G828" s="57">
        <v>53.0</v>
      </c>
    </row>
    <row r="829">
      <c r="A829" s="101">
        <v>39028.0</v>
      </c>
      <c r="B829" s="57" t="s">
        <v>26</v>
      </c>
      <c r="C829" s="57">
        <v>5.0</v>
      </c>
      <c r="D829" s="57">
        <v>2.0</v>
      </c>
      <c r="E829" s="57">
        <v>2021.0</v>
      </c>
      <c r="F829" s="57">
        <v>1224.0</v>
      </c>
      <c r="G829" s="57">
        <v>61.0</v>
      </c>
    </row>
    <row r="830">
      <c r="A830" s="101">
        <v>39028.0</v>
      </c>
      <c r="B830" s="57" t="s">
        <v>26</v>
      </c>
      <c r="C830" s="57">
        <v>5.0</v>
      </c>
      <c r="D830" s="57">
        <v>3.0</v>
      </c>
      <c r="E830" s="57">
        <v>2189.0</v>
      </c>
      <c r="F830" s="57">
        <v>1300.0</v>
      </c>
      <c r="G830" s="57">
        <v>59.0</v>
      </c>
    </row>
    <row r="831">
      <c r="A831" s="101">
        <v>39028.0</v>
      </c>
      <c r="B831" s="57" t="s">
        <v>26</v>
      </c>
      <c r="C831" s="57">
        <v>6.0</v>
      </c>
      <c r="D831" s="57">
        <v>1.0</v>
      </c>
      <c r="E831" s="57">
        <v>2101.0</v>
      </c>
      <c r="F831" s="57">
        <v>1234.0</v>
      </c>
      <c r="G831" s="57">
        <v>59.0</v>
      </c>
    </row>
    <row r="832">
      <c r="A832" s="101">
        <v>39028.0</v>
      </c>
      <c r="B832" s="57" t="s">
        <v>26</v>
      </c>
      <c r="C832" s="57">
        <v>6.0</v>
      </c>
      <c r="D832" s="57">
        <v>2.0</v>
      </c>
      <c r="E832" s="57">
        <v>2019.0</v>
      </c>
      <c r="F832" s="57">
        <v>1092.0</v>
      </c>
      <c r="G832" s="57">
        <v>54.0</v>
      </c>
    </row>
    <row r="833">
      <c r="A833" s="101">
        <v>39028.0</v>
      </c>
      <c r="B833" s="57" t="s">
        <v>26</v>
      </c>
      <c r="C833" s="57">
        <v>6.0</v>
      </c>
      <c r="D833" s="57">
        <v>3.0</v>
      </c>
      <c r="E833" s="57">
        <v>2218.0</v>
      </c>
      <c r="F833" s="57">
        <v>1257.0</v>
      </c>
      <c r="G833" s="57">
        <v>57.0</v>
      </c>
    </row>
    <row r="834">
      <c r="A834" s="101">
        <v>39028.0</v>
      </c>
      <c r="B834" s="57" t="s">
        <v>26</v>
      </c>
      <c r="C834" s="57">
        <v>7.0</v>
      </c>
      <c r="D834" s="57">
        <v>1.0</v>
      </c>
      <c r="E834" s="57">
        <v>2003.0</v>
      </c>
      <c r="F834" s="57">
        <v>1187.0</v>
      </c>
      <c r="G834" s="57">
        <v>59.0</v>
      </c>
    </row>
    <row r="835">
      <c r="A835" s="101">
        <v>39028.0</v>
      </c>
      <c r="B835" s="57" t="s">
        <v>26</v>
      </c>
      <c r="C835" s="57">
        <v>7.0</v>
      </c>
      <c r="D835" s="57">
        <v>2.0</v>
      </c>
      <c r="E835" s="57">
        <v>1330.0</v>
      </c>
      <c r="F835" s="57">
        <v>559.0</v>
      </c>
      <c r="G835" s="57">
        <v>42.0</v>
      </c>
    </row>
    <row r="836">
      <c r="A836" s="101">
        <v>39028.0</v>
      </c>
      <c r="B836" s="57" t="s">
        <v>26</v>
      </c>
      <c r="C836" s="57">
        <v>7.0</v>
      </c>
      <c r="D836" s="57">
        <v>3.0</v>
      </c>
      <c r="E836" s="57">
        <v>825.0</v>
      </c>
      <c r="F836" s="57">
        <v>350.0</v>
      </c>
      <c r="G836" s="57">
        <v>42.0</v>
      </c>
    </row>
    <row r="837">
      <c r="A837" s="101">
        <v>39028.0</v>
      </c>
      <c r="B837" s="57" t="s">
        <v>26</v>
      </c>
      <c r="C837" s="57">
        <v>8.0</v>
      </c>
      <c r="D837" s="57">
        <v>1.0</v>
      </c>
      <c r="E837" s="57">
        <v>1650.0</v>
      </c>
      <c r="F837" s="57">
        <v>802.0</v>
      </c>
      <c r="G837" s="57">
        <v>49.0</v>
      </c>
    </row>
    <row r="838">
      <c r="A838" s="101">
        <v>39028.0</v>
      </c>
      <c r="B838" s="57" t="s">
        <v>26</v>
      </c>
      <c r="C838" s="57">
        <v>8.0</v>
      </c>
      <c r="D838" s="57">
        <v>2.0</v>
      </c>
      <c r="E838" s="57">
        <v>2087.0</v>
      </c>
      <c r="F838" s="57">
        <v>1263.0</v>
      </c>
      <c r="G838" s="57">
        <v>61.0</v>
      </c>
    </row>
    <row r="839">
      <c r="A839" s="101">
        <v>39028.0</v>
      </c>
      <c r="B839" s="57" t="s">
        <v>26</v>
      </c>
      <c r="C839" s="57">
        <v>8.0</v>
      </c>
      <c r="D839" s="57">
        <v>3.0</v>
      </c>
      <c r="E839" s="57">
        <v>838.0</v>
      </c>
      <c r="F839" s="57">
        <v>257.0</v>
      </c>
      <c r="G839" s="57">
        <v>31.0</v>
      </c>
    </row>
    <row r="840">
      <c r="A840" s="101">
        <v>39028.0</v>
      </c>
      <c r="B840" s="57" t="s">
        <v>26</v>
      </c>
      <c r="C840" s="57">
        <v>9.0</v>
      </c>
      <c r="D840" s="57">
        <v>1.0</v>
      </c>
      <c r="E840" s="57">
        <v>2216.0</v>
      </c>
      <c r="F840" s="57">
        <v>1488.0</v>
      </c>
      <c r="G840" s="57">
        <v>67.0</v>
      </c>
    </row>
    <row r="841">
      <c r="A841" s="101">
        <v>39028.0</v>
      </c>
      <c r="B841" s="57" t="s">
        <v>26</v>
      </c>
      <c r="C841" s="57">
        <v>9.0</v>
      </c>
      <c r="D841" s="57">
        <v>2.0</v>
      </c>
      <c r="E841" s="57">
        <v>2323.0</v>
      </c>
      <c r="F841" s="57">
        <v>1500.0</v>
      </c>
      <c r="G841" s="57">
        <v>65.0</v>
      </c>
    </row>
    <row r="842">
      <c r="A842" s="101">
        <v>39028.0</v>
      </c>
      <c r="B842" s="57" t="s">
        <v>26</v>
      </c>
      <c r="C842" s="57">
        <v>9.0</v>
      </c>
      <c r="D842" s="57">
        <v>3.0</v>
      </c>
      <c r="E842" s="57">
        <v>2164.0</v>
      </c>
      <c r="F842" s="57">
        <v>1360.0</v>
      </c>
      <c r="G842" s="57">
        <v>63.0</v>
      </c>
    </row>
    <row r="843">
      <c r="A843" s="101">
        <v>39028.0</v>
      </c>
      <c r="B843" s="57" t="s">
        <v>26</v>
      </c>
      <c r="C843" s="57">
        <v>10.0</v>
      </c>
      <c r="D843" s="57">
        <v>1.0</v>
      </c>
      <c r="E843" s="57">
        <v>2331.0</v>
      </c>
      <c r="F843" s="57">
        <v>1436.0</v>
      </c>
      <c r="G843" s="57">
        <v>62.0</v>
      </c>
    </row>
    <row r="844">
      <c r="A844" s="101">
        <v>39028.0</v>
      </c>
      <c r="B844" s="57" t="s">
        <v>26</v>
      </c>
      <c r="C844" s="57">
        <v>10.0</v>
      </c>
      <c r="D844" s="57">
        <v>2.0</v>
      </c>
      <c r="E844" s="57">
        <v>2325.0</v>
      </c>
      <c r="F844" s="57">
        <v>1542.0</v>
      </c>
      <c r="G844" s="57">
        <v>66.0</v>
      </c>
    </row>
    <row r="845">
      <c r="A845" s="101">
        <v>39028.0</v>
      </c>
      <c r="B845" s="57" t="s">
        <v>26</v>
      </c>
      <c r="C845" s="57">
        <v>10.0</v>
      </c>
      <c r="D845" s="57">
        <v>3.0</v>
      </c>
      <c r="E845" s="57">
        <v>1565.0</v>
      </c>
      <c r="F845" s="57">
        <v>922.0</v>
      </c>
      <c r="G845" s="57">
        <v>59.0</v>
      </c>
    </row>
    <row r="846">
      <c r="A846" s="101">
        <v>39028.0</v>
      </c>
      <c r="B846" s="57" t="s">
        <v>26</v>
      </c>
      <c r="C846" s="57">
        <v>11.0</v>
      </c>
      <c r="D846" s="57">
        <v>1.0</v>
      </c>
      <c r="E846" s="57">
        <v>1507.0</v>
      </c>
      <c r="F846" s="57">
        <v>677.0</v>
      </c>
      <c r="G846" s="57">
        <v>45.0</v>
      </c>
    </row>
    <row r="847">
      <c r="A847" s="101">
        <v>39028.0</v>
      </c>
      <c r="B847" s="57" t="s">
        <v>26</v>
      </c>
      <c r="C847" s="57">
        <v>11.0</v>
      </c>
      <c r="D847" s="57">
        <v>2.0</v>
      </c>
      <c r="E847" s="57">
        <v>2200.0</v>
      </c>
      <c r="F847" s="57">
        <v>1363.0</v>
      </c>
      <c r="G847" s="57">
        <v>62.0</v>
      </c>
    </row>
    <row r="848">
      <c r="A848" s="101">
        <v>39028.0</v>
      </c>
      <c r="B848" s="57" t="s">
        <v>26</v>
      </c>
      <c r="C848" s="57">
        <v>11.0</v>
      </c>
      <c r="D848" s="57">
        <v>3.0</v>
      </c>
      <c r="E848" s="57">
        <v>2296.0</v>
      </c>
      <c r="F848" s="57">
        <v>1483.0</v>
      </c>
      <c r="G848" s="57">
        <v>65.0</v>
      </c>
    </row>
    <row r="849">
      <c r="A849" s="101">
        <v>38664.0</v>
      </c>
      <c r="B849" s="57" t="s">
        <v>25</v>
      </c>
      <c r="C849" s="57">
        <v>1.0</v>
      </c>
      <c r="D849" s="57">
        <v>1.0</v>
      </c>
      <c r="E849" s="57">
        <v>1491.0</v>
      </c>
      <c r="F849" s="57">
        <v>430.0</v>
      </c>
      <c r="G849" s="57">
        <v>29.0</v>
      </c>
    </row>
    <row r="850">
      <c r="A850" s="101">
        <v>38664.0</v>
      </c>
      <c r="B850" s="57" t="s">
        <v>25</v>
      </c>
      <c r="C850" s="57">
        <v>1.0</v>
      </c>
      <c r="D850" s="57">
        <v>2.0</v>
      </c>
      <c r="E850" s="57">
        <v>1643.0</v>
      </c>
      <c r="F850" s="57">
        <v>590.0</v>
      </c>
      <c r="G850" s="57">
        <v>36.0</v>
      </c>
    </row>
    <row r="851">
      <c r="A851" s="101">
        <v>38664.0</v>
      </c>
      <c r="B851" s="57" t="s">
        <v>25</v>
      </c>
      <c r="C851" s="57">
        <v>1.0</v>
      </c>
      <c r="D851" s="57">
        <v>3.0</v>
      </c>
      <c r="E851" s="57">
        <v>1591.0</v>
      </c>
      <c r="F851" s="57">
        <v>568.0</v>
      </c>
      <c r="G851" s="57">
        <v>36.0</v>
      </c>
    </row>
    <row r="852">
      <c r="A852" s="101">
        <v>38664.0</v>
      </c>
      <c r="B852" s="57" t="s">
        <v>25</v>
      </c>
      <c r="C852" s="57">
        <v>2.0</v>
      </c>
      <c r="D852" s="57">
        <v>1.0</v>
      </c>
      <c r="E852" s="57">
        <v>1660.0</v>
      </c>
      <c r="F852" s="57">
        <v>473.0</v>
      </c>
      <c r="G852" s="57">
        <v>28.0</v>
      </c>
    </row>
    <row r="853">
      <c r="A853" s="101">
        <v>38664.0</v>
      </c>
      <c r="B853" s="57" t="s">
        <v>25</v>
      </c>
      <c r="C853" s="57">
        <v>2.0</v>
      </c>
      <c r="D853" s="57">
        <v>2.0</v>
      </c>
      <c r="E853" s="57">
        <v>778.0</v>
      </c>
      <c r="F853" s="57">
        <v>28.0</v>
      </c>
      <c r="G853" s="57">
        <v>4.0</v>
      </c>
    </row>
    <row r="854">
      <c r="A854" s="101">
        <v>38664.0</v>
      </c>
      <c r="B854" s="57" t="s">
        <v>25</v>
      </c>
      <c r="C854" s="57">
        <v>2.0</v>
      </c>
      <c r="D854" s="57">
        <v>3.0</v>
      </c>
      <c r="E854" s="57">
        <v>834.0</v>
      </c>
      <c r="F854" s="57">
        <v>57.0</v>
      </c>
      <c r="G854" s="57">
        <v>7.0</v>
      </c>
    </row>
    <row r="855">
      <c r="A855" s="101">
        <v>38664.0</v>
      </c>
      <c r="B855" s="57" t="s">
        <v>25</v>
      </c>
      <c r="C855" s="57">
        <v>3.0</v>
      </c>
      <c r="D855" s="57">
        <v>1.0</v>
      </c>
      <c r="E855" s="57">
        <v>1542.0</v>
      </c>
      <c r="F855" s="57">
        <v>483.0</v>
      </c>
      <c r="G855" s="57">
        <v>31.0</v>
      </c>
    </row>
    <row r="856">
      <c r="A856" s="101">
        <v>38664.0</v>
      </c>
      <c r="B856" s="57" t="s">
        <v>25</v>
      </c>
      <c r="C856" s="57">
        <v>3.0</v>
      </c>
      <c r="D856" s="57">
        <v>2.0</v>
      </c>
      <c r="E856" s="57">
        <v>1631.0</v>
      </c>
      <c r="F856" s="57">
        <v>427.0</v>
      </c>
      <c r="G856" s="57">
        <v>26.0</v>
      </c>
    </row>
    <row r="857">
      <c r="A857" s="101">
        <v>38664.0</v>
      </c>
      <c r="B857" s="57" t="s">
        <v>25</v>
      </c>
      <c r="C857" s="57">
        <v>3.0</v>
      </c>
      <c r="D857" s="57">
        <v>3.0</v>
      </c>
      <c r="E857" s="57">
        <v>1545.0</v>
      </c>
      <c r="F857" s="57">
        <v>378.0</v>
      </c>
      <c r="G857" s="57">
        <v>24.0</v>
      </c>
    </row>
    <row r="858">
      <c r="A858" s="101">
        <v>38664.0</v>
      </c>
      <c r="B858" s="57" t="s">
        <v>25</v>
      </c>
      <c r="C858" s="57">
        <v>4.0</v>
      </c>
      <c r="D858" s="57">
        <v>1.0</v>
      </c>
      <c r="E858" s="57">
        <v>1967.0</v>
      </c>
      <c r="F858" s="57">
        <v>585.0</v>
      </c>
      <c r="G858" s="57">
        <v>30.0</v>
      </c>
    </row>
    <row r="859">
      <c r="A859" s="101">
        <v>38664.0</v>
      </c>
      <c r="B859" s="57" t="s">
        <v>25</v>
      </c>
      <c r="C859" s="57">
        <v>4.0</v>
      </c>
      <c r="D859" s="57">
        <v>2.0</v>
      </c>
      <c r="E859" s="57">
        <v>2228.0</v>
      </c>
      <c r="F859" s="57">
        <v>496.0</v>
      </c>
      <c r="G859" s="57">
        <v>22.0</v>
      </c>
    </row>
    <row r="860">
      <c r="A860" s="101">
        <v>38664.0</v>
      </c>
      <c r="B860" s="57" t="s">
        <v>25</v>
      </c>
      <c r="C860" s="57">
        <v>4.0</v>
      </c>
      <c r="D860" s="57">
        <v>3.0</v>
      </c>
      <c r="E860" s="57">
        <v>1026.0</v>
      </c>
      <c r="F860" s="57">
        <v>174.0</v>
      </c>
      <c r="G860" s="57">
        <v>17.0</v>
      </c>
    </row>
    <row r="861">
      <c r="A861" s="101">
        <v>38664.0</v>
      </c>
      <c r="B861" s="57" t="s">
        <v>25</v>
      </c>
      <c r="C861" s="57">
        <v>5.0</v>
      </c>
      <c r="D861" s="57">
        <v>1.0</v>
      </c>
      <c r="E861" s="57">
        <v>2072.0</v>
      </c>
      <c r="F861" s="57">
        <v>568.0</v>
      </c>
      <c r="G861" s="57">
        <v>27.0</v>
      </c>
    </row>
    <row r="862">
      <c r="A862" s="101">
        <v>38664.0</v>
      </c>
      <c r="B862" s="57" t="s">
        <v>25</v>
      </c>
      <c r="C862" s="57">
        <v>5.0</v>
      </c>
      <c r="D862" s="57">
        <v>2.0</v>
      </c>
      <c r="E862" s="57">
        <v>1905.0</v>
      </c>
      <c r="F862" s="57">
        <v>625.0</v>
      </c>
      <c r="G862" s="57">
        <v>33.0</v>
      </c>
    </row>
    <row r="863">
      <c r="A863" s="101">
        <v>38664.0</v>
      </c>
      <c r="B863" s="57" t="s">
        <v>25</v>
      </c>
      <c r="C863" s="57">
        <v>5.0</v>
      </c>
      <c r="D863" s="57">
        <v>3.0</v>
      </c>
      <c r="E863" s="57">
        <v>2114.0</v>
      </c>
      <c r="F863" s="57">
        <v>651.0</v>
      </c>
      <c r="G863" s="57">
        <v>31.0</v>
      </c>
    </row>
    <row r="864">
      <c r="A864" s="101">
        <v>38664.0</v>
      </c>
      <c r="B864" s="57" t="s">
        <v>25</v>
      </c>
      <c r="C864" s="57">
        <v>6.0</v>
      </c>
      <c r="D864" s="57">
        <v>1.0</v>
      </c>
      <c r="E864" s="57">
        <v>1968.0</v>
      </c>
      <c r="F864" s="57">
        <v>550.0</v>
      </c>
      <c r="G864" s="57">
        <v>28.0</v>
      </c>
    </row>
    <row r="865">
      <c r="A865" s="101">
        <v>38664.0</v>
      </c>
      <c r="B865" s="57" t="s">
        <v>25</v>
      </c>
      <c r="C865" s="57">
        <v>6.0</v>
      </c>
      <c r="D865" s="57">
        <v>2.0</v>
      </c>
      <c r="E865" s="57">
        <v>1926.0</v>
      </c>
      <c r="F865" s="57">
        <v>435.0</v>
      </c>
      <c r="G865" s="57">
        <v>23.0</v>
      </c>
    </row>
    <row r="866">
      <c r="A866" s="101">
        <v>38664.0</v>
      </c>
      <c r="B866" s="57" t="s">
        <v>25</v>
      </c>
      <c r="C866" s="57">
        <v>6.0</v>
      </c>
      <c r="D866" s="57">
        <v>3.0</v>
      </c>
      <c r="E866" s="57">
        <v>2114.0</v>
      </c>
      <c r="F866" s="57">
        <v>562.0</v>
      </c>
      <c r="G866" s="57">
        <v>27.0</v>
      </c>
    </row>
    <row r="867">
      <c r="A867" s="101">
        <v>38664.0</v>
      </c>
      <c r="B867" s="57" t="s">
        <v>25</v>
      </c>
      <c r="C867" s="57">
        <v>7.0</v>
      </c>
      <c r="D867" s="57">
        <v>1.0</v>
      </c>
      <c r="E867" s="57">
        <v>1868.0</v>
      </c>
      <c r="F867" s="57">
        <v>582.0</v>
      </c>
      <c r="G867" s="57">
        <v>31.0</v>
      </c>
    </row>
    <row r="868">
      <c r="A868" s="101">
        <v>38664.0</v>
      </c>
      <c r="B868" s="57" t="s">
        <v>25</v>
      </c>
      <c r="C868" s="57">
        <v>7.0</v>
      </c>
      <c r="D868" s="57">
        <v>2.0</v>
      </c>
      <c r="E868" s="57">
        <v>1273.0</v>
      </c>
      <c r="F868" s="57">
        <v>196.0</v>
      </c>
      <c r="G868" s="57">
        <v>15.0</v>
      </c>
    </row>
    <row r="869">
      <c r="A869" s="101">
        <v>38664.0</v>
      </c>
      <c r="B869" s="57" t="s">
        <v>25</v>
      </c>
      <c r="C869" s="57">
        <v>7.0</v>
      </c>
      <c r="D869" s="57">
        <v>3.0</v>
      </c>
      <c r="E869" s="57">
        <v>799.0</v>
      </c>
      <c r="F869" s="57">
        <v>91.0</v>
      </c>
      <c r="G869" s="57">
        <v>11.0</v>
      </c>
    </row>
    <row r="870">
      <c r="A870" s="101">
        <v>38664.0</v>
      </c>
      <c r="B870" s="57" t="s">
        <v>25</v>
      </c>
      <c r="C870" s="57">
        <v>8.0</v>
      </c>
      <c r="D870" s="57">
        <v>1.0</v>
      </c>
      <c r="E870" s="57">
        <v>1572.0</v>
      </c>
      <c r="F870" s="57">
        <v>297.0</v>
      </c>
      <c r="G870" s="57">
        <v>19.0</v>
      </c>
    </row>
    <row r="871">
      <c r="A871" s="101">
        <v>38664.0</v>
      </c>
      <c r="B871" s="57" t="s">
        <v>25</v>
      </c>
      <c r="C871" s="57">
        <v>8.0</v>
      </c>
      <c r="D871" s="57">
        <v>2.0</v>
      </c>
      <c r="E871" s="57">
        <v>2021.0</v>
      </c>
      <c r="F871" s="57">
        <v>531.0</v>
      </c>
      <c r="G871" s="57">
        <v>26.0</v>
      </c>
    </row>
    <row r="872">
      <c r="A872" s="101">
        <v>38664.0</v>
      </c>
      <c r="B872" s="57" t="s">
        <v>25</v>
      </c>
      <c r="C872" s="57">
        <v>8.0</v>
      </c>
      <c r="D872" s="57">
        <v>3.0</v>
      </c>
      <c r="E872" s="57">
        <v>806.0</v>
      </c>
      <c r="F872" s="57">
        <v>89.0</v>
      </c>
      <c r="G872" s="57">
        <v>11.0</v>
      </c>
    </row>
    <row r="873">
      <c r="A873" s="101">
        <v>38664.0</v>
      </c>
      <c r="B873" s="57" t="s">
        <v>25</v>
      </c>
      <c r="C873" s="57">
        <v>10.0</v>
      </c>
      <c r="D873" s="57">
        <v>2.0</v>
      </c>
      <c r="E873" s="57">
        <v>2244.0</v>
      </c>
      <c r="F873" s="57">
        <v>781.0</v>
      </c>
      <c r="G873" s="57">
        <v>35.0</v>
      </c>
    </row>
    <row r="874">
      <c r="A874" s="101">
        <v>38664.0</v>
      </c>
      <c r="B874" s="57" t="s">
        <v>25</v>
      </c>
      <c r="C874" s="57">
        <v>10.0</v>
      </c>
      <c r="D874" s="57">
        <v>3.0</v>
      </c>
      <c r="E874" s="57">
        <v>1487.0</v>
      </c>
      <c r="F874" s="57">
        <v>454.0</v>
      </c>
      <c r="G874" s="57">
        <v>31.0</v>
      </c>
    </row>
    <row r="875">
      <c r="A875" s="101">
        <v>38664.0</v>
      </c>
      <c r="B875" s="57" t="s">
        <v>25</v>
      </c>
      <c r="C875" s="57">
        <v>11.0</v>
      </c>
      <c r="D875" s="57">
        <v>1.0</v>
      </c>
      <c r="E875" s="57">
        <v>1359.0</v>
      </c>
      <c r="F875" s="57">
        <v>274.0</v>
      </c>
      <c r="G875" s="57">
        <v>20.0</v>
      </c>
    </row>
    <row r="876">
      <c r="A876" s="101">
        <v>38664.0</v>
      </c>
      <c r="B876" s="57" t="s">
        <v>25</v>
      </c>
      <c r="C876" s="57">
        <v>11.0</v>
      </c>
      <c r="D876" s="57">
        <v>2.0</v>
      </c>
      <c r="E876" s="57">
        <v>2110.0</v>
      </c>
      <c r="F876" s="57">
        <v>792.0</v>
      </c>
      <c r="G876" s="57">
        <v>38.0</v>
      </c>
    </row>
    <row r="877">
      <c r="A877" s="101">
        <v>38664.0</v>
      </c>
      <c r="B877" s="57" t="s">
        <v>25</v>
      </c>
      <c r="C877" s="57">
        <v>11.0</v>
      </c>
      <c r="D877" s="57">
        <v>3.0</v>
      </c>
      <c r="E877" s="57">
        <v>2246.0</v>
      </c>
      <c r="F877" s="57">
        <v>892.0</v>
      </c>
      <c r="G877" s="57">
        <v>40.0</v>
      </c>
    </row>
    <row r="878">
      <c r="A878" s="101">
        <v>38293.0</v>
      </c>
      <c r="B878" s="57" t="s">
        <v>28</v>
      </c>
      <c r="C878" s="57">
        <v>1.0</v>
      </c>
      <c r="D878" s="57">
        <v>1.0</v>
      </c>
      <c r="E878" s="57">
        <v>1605.0</v>
      </c>
      <c r="F878" s="57">
        <v>1088.0</v>
      </c>
      <c r="G878" s="57">
        <v>68.0</v>
      </c>
    </row>
    <row r="879">
      <c r="A879" s="101">
        <v>38293.0</v>
      </c>
      <c r="B879" s="57" t="s">
        <v>28</v>
      </c>
      <c r="C879" s="57">
        <v>1.0</v>
      </c>
      <c r="D879" s="57">
        <v>2.0</v>
      </c>
      <c r="E879" s="57">
        <v>1718.0</v>
      </c>
      <c r="F879" s="57">
        <v>1203.0</v>
      </c>
      <c r="G879" s="57">
        <v>70.0</v>
      </c>
    </row>
    <row r="880">
      <c r="A880" s="101">
        <v>38293.0</v>
      </c>
      <c r="B880" s="57" t="s">
        <v>28</v>
      </c>
      <c r="C880" s="57">
        <v>1.0</v>
      </c>
      <c r="D880" s="57">
        <v>3.0</v>
      </c>
      <c r="E880" s="57">
        <v>1705.0</v>
      </c>
      <c r="F880" s="57">
        <v>1159.0</v>
      </c>
      <c r="G880" s="57">
        <v>68.0</v>
      </c>
    </row>
    <row r="881">
      <c r="A881" s="101">
        <v>38293.0</v>
      </c>
      <c r="B881" s="57" t="s">
        <v>28</v>
      </c>
      <c r="C881" s="57">
        <v>2.0</v>
      </c>
      <c r="D881" s="57">
        <v>1.0</v>
      </c>
      <c r="E881" s="57">
        <v>1736.0</v>
      </c>
      <c r="F881" s="57">
        <v>1151.0</v>
      </c>
      <c r="G881" s="57">
        <v>66.0</v>
      </c>
    </row>
    <row r="882">
      <c r="A882" s="101">
        <v>38293.0</v>
      </c>
      <c r="B882" s="57" t="s">
        <v>28</v>
      </c>
      <c r="C882" s="57">
        <v>2.0</v>
      </c>
      <c r="D882" s="57">
        <v>2.0</v>
      </c>
      <c r="E882" s="57">
        <v>996.0</v>
      </c>
      <c r="F882" s="57">
        <v>427.0</v>
      </c>
      <c r="G882" s="57">
        <v>43.0</v>
      </c>
    </row>
    <row r="883">
      <c r="A883" s="101">
        <v>38293.0</v>
      </c>
      <c r="B883" s="57" t="s">
        <v>28</v>
      </c>
      <c r="C883" s="57">
        <v>2.0</v>
      </c>
      <c r="D883" s="57">
        <v>3.0</v>
      </c>
      <c r="E883" s="57">
        <v>1016.0</v>
      </c>
      <c r="F883" s="57">
        <v>458.0</v>
      </c>
      <c r="G883" s="57">
        <v>45.0</v>
      </c>
    </row>
    <row r="884">
      <c r="A884" s="101">
        <v>38293.0</v>
      </c>
      <c r="B884" s="57" t="s">
        <v>28</v>
      </c>
      <c r="C884" s="57">
        <v>3.0</v>
      </c>
      <c r="D884" s="57">
        <v>1.0</v>
      </c>
      <c r="E884" s="57">
        <v>1651.0</v>
      </c>
      <c r="F884" s="57">
        <v>1130.0</v>
      </c>
      <c r="G884" s="57">
        <v>68.0</v>
      </c>
    </row>
    <row r="885">
      <c r="A885" s="101">
        <v>38293.0</v>
      </c>
      <c r="B885" s="57" t="s">
        <v>28</v>
      </c>
      <c r="C885" s="57">
        <v>3.0</v>
      </c>
      <c r="D885" s="57">
        <v>2.0</v>
      </c>
      <c r="E885" s="57">
        <v>1710.0</v>
      </c>
      <c r="F885" s="57">
        <v>1171.0</v>
      </c>
      <c r="G885" s="57">
        <v>68.0</v>
      </c>
    </row>
    <row r="886">
      <c r="A886" s="101">
        <v>38293.0</v>
      </c>
      <c r="B886" s="57" t="s">
        <v>28</v>
      </c>
      <c r="C886" s="57">
        <v>3.0</v>
      </c>
      <c r="D886" s="57">
        <v>3.0</v>
      </c>
      <c r="E886" s="57">
        <v>1683.0</v>
      </c>
      <c r="F886" s="57">
        <v>1035.0</v>
      </c>
      <c r="G886" s="57">
        <v>61.0</v>
      </c>
    </row>
    <row r="887">
      <c r="A887" s="101">
        <v>38293.0</v>
      </c>
      <c r="B887" s="57" t="s">
        <v>28</v>
      </c>
      <c r="C887" s="57">
        <v>4.0</v>
      </c>
      <c r="D887" s="57">
        <v>1.0</v>
      </c>
      <c r="E887" s="57">
        <v>2120.0</v>
      </c>
      <c r="F887" s="57">
        <v>1445.0</v>
      </c>
      <c r="G887" s="57">
        <v>68.0</v>
      </c>
    </row>
    <row r="888">
      <c r="A888" s="101">
        <v>38293.0</v>
      </c>
      <c r="B888" s="57" t="s">
        <v>28</v>
      </c>
      <c r="C888" s="57">
        <v>4.0</v>
      </c>
      <c r="D888" s="57">
        <v>2.0</v>
      </c>
      <c r="E888" s="57">
        <v>2465.0</v>
      </c>
      <c r="F888" s="57">
        <v>1671.0</v>
      </c>
      <c r="G888" s="57">
        <v>68.0</v>
      </c>
    </row>
    <row r="889">
      <c r="A889" s="101">
        <v>38293.0</v>
      </c>
      <c r="B889" s="57" t="s">
        <v>28</v>
      </c>
      <c r="C889" s="57">
        <v>4.0</v>
      </c>
      <c r="D889" s="57">
        <v>3.0</v>
      </c>
      <c r="E889" s="57">
        <v>1171.0</v>
      </c>
      <c r="F889" s="57">
        <v>631.0</v>
      </c>
      <c r="G889" s="57">
        <v>54.0</v>
      </c>
    </row>
    <row r="890">
      <c r="A890" s="101">
        <v>38293.0</v>
      </c>
      <c r="B890" s="57" t="s">
        <v>28</v>
      </c>
      <c r="C890" s="57">
        <v>5.0</v>
      </c>
      <c r="D890" s="57">
        <v>1.0</v>
      </c>
      <c r="E890" s="57">
        <v>2253.0</v>
      </c>
      <c r="F890" s="57">
        <v>1505.0</v>
      </c>
      <c r="G890" s="57">
        <v>67.0</v>
      </c>
    </row>
    <row r="891">
      <c r="A891" s="101">
        <v>38293.0</v>
      </c>
      <c r="B891" s="57" t="s">
        <v>28</v>
      </c>
      <c r="C891" s="57">
        <v>5.0</v>
      </c>
      <c r="D891" s="57">
        <v>2.0</v>
      </c>
      <c r="E891" s="57">
        <v>2035.0</v>
      </c>
      <c r="F891" s="57">
        <v>1452.0</v>
      </c>
      <c r="G891" s="57">
        <v>71.0</v>
      </c>
    </row>
    <row r="892">
      <c r="A892" s="101">
        <v>38293.0</v>
      </c>
      <c r="B892" s="57" t="s">
        <v>28</v>
      </c>
      <c r="C892" s="57">
        <v>5.0</v>
      </c>
      <c r="D892" s="57">
        <v>3.0</v>
      </c>
      <c r="E892" s="57">
        <v>2283.0</v>
      </c>
      <c r="F892" s="57">
        <v>1658.0</v>
      </c>
      <c r="G892" s="57">
        <v>73.0</v>
      </c>
    </row>
    <row r="893">
      <c r="A893" s="101">
        <v>38293.0</v>
      </c>
      <c r="B893" s="57" t="s">
        <v>28</v>
      </c>
      <c r="C893" s="57">
        <v>6.0</v>
      </c>
      <c r="D893" s="57">
        <v>1.0</v>
      </c>
      <c r="E893" s="57">
        <v>2171.0</v>
      </c>
      <c r="F893" s="57">
        <v>1557.0</v>
      </c>
      <c r="G893" s="57">
        <v>72.0</v>
      </c>
    </row>
    <row r="894">
      <c r="A894" s="101">
        <v>38293.0</v>
      </c>
      <c r="B894" s="57" t="s">
        <v>28</v>
      </c>
      <c r="C894" s="57">
        <v>6.0</v>
      </c>
      <c r="D894" s="57">
        <v>2.0</v>
      </c>
      <c r="E894" s="57">
        <v>2189.0</v>
      </c>
      <c r="F894" s="57">
        <v>1437.0</v>
      </c>
      <c r="G894" s="57">
        <v>66.0</v>
      </c>
    </row>
    <row r="895">
      <c r="A895" s="101">
        <v>38293.0</v>
      </c>
      <c r="B895" s="57" t="s">
        <v>28</v>
      </c>
      <c r="C895" s="57">
        <v>6.0</v>
      </c>
      <c r="D895" s="57">
        <v>3.0</v>
      </c>
      <c r="E895" s="57">
        <v>2395.0</v>
      </c>
      <c r="F895" s="57">
        <v>1682.0</v>
      </c>
      <c r="G895" s="57">
        <v>70.0</v>
      </c>
    </row>
    <row r="896">
      <c r="A896" s="101">
        <v>38293.0</v>
      </c>
      <c r="B896" s="57" t="s">
        <v>28</v>
      </c>
      <c r="C896" s="57">
        <v>7.0</v>
      </c>
      <c r="D896" s="57">
        <v>1.0</v>
      </c>
      <c r="E896" s="57">
        <v>2095.0</v>
      </c>
      <c r="F896" s="57">
        <v>1465.0</v>
      </c>
      <c r="G896" s="57">
        <v>70.0</v>
      </c>
    </row>
    <row r="897">
      <c r="A897" s="101">
        <v>38293.0</v>
      </c>
      <c r="B897" s="57" t="s">
        <v>28</v>
      </c>
      <c r="C897" s="57">
        <v>7.0</v>
      </c>
      <c r="D897" s="57">
        <v>2.0</v>
      </c>
      <c r="E897" s="57">
        <v>1447.0</v>
      </c>
      <c r="F897" s="57">
        <v>898.0</v>
      </c>
      <c r="G897" s="57">
        <v>62.0</v>
      </c>
    </row>
    <row r="898">
      <c r="A898" s="101">
        <v>38293.0</v>
      </c>
      <c r="B898" s="57" t="s">
        <v>28</v>
      </c>
      <c r="C898" s="57">
        <v>7.0</v>
      </c>
      <c r="D898" s="57">
        <v>3.0</v>
      </c>
      <c r="E898" s="57">
        <v>938.0</v>
      </c>
      <c r="F898" s="57">
        <v>566.0</v>
      </c>
      <c r="G898" s="57">
        <v>60.0</v>
      </c>
    </row>
    <row r="899">
      <c r="A899" s="101">
        <v>38293.0</v>
      </c>
      <c r="B899" s="57" t="s">
        <v>28</v>
      </c>
      <c r="C899" s="57">
        <v>8.0</v>
      </c>
      <c r="D899" s="57">
        <v>1.0</v>
      </c>
      <c r="E899" s="57">
        <v>1822.0</v>
      </c>
      <c r="F899" s="57">
        <v>1137.0</v>
      </c>
      <c r="G899" s="57">
        <v>62.0</v>
      </c>
    </row>
    <row r="900">
      <c r="A900" s="101">
        <v>38293.0</v>
      </c>
      <c r="B900" s="57" t="s">
        <v>28</v>
      </c>
      <c r="C900" s="57">
        <v>8.0</v>
      </c>
      <c r="D900" s="57">
        <v>2.0</v>
      </c>
      <c r="E900" s="57">
        <v>2198.0</v>
      </c>
      <c r="F900" s="57">
        <v>1634.0</v>
      </c>
      <c r="G900" s="57">
        <v>74.0</v>
      </c>
    </row>
    <row r="901">
      <c r="A901" s="101">
        <v>38293.0</v>
      </c>
      <c r="B901" s="57" t="s">
        <v>28</v>
      </c>
      <c r="C901" s="57">
        <v>8.0</v>
      </c>
      <c r="D901" s="57">
        <v>3.0</v>
      </c>
      <c r="E901" s="57">
        <v>904.0</v>
      </c>
      <c r="F901" s="57">
        <v>422.0</v>
      </c>
      <c r="G901" s="57">
        <v>47.0</v>
      </c>
    </row>
    <row r="902">
      <c r="A902" s="101">
        <v>38293.0</v>
      </c>
      <c r="B902" s="57" t="s">
        <v>28</v>
      </c>
      <c r="C902" s="57">
        <v>9.0</v>
      </c>
      <c r="D902" s="57">
        <v>1.0</v>
      </c>
      <c r="E902" s="57">
        <v>2337.0</v>
      </c>
      <c r="F902" s="57">
        <v>1846.0</v>
      </c>
      <c r="G902" s="57">
        <v>79.0</v>
      </c>
    </row>
    <row r="903">
      <c r="A903" s="101">
        <v>38293.0</v>
      </c>
      <c r="B903" s="57" t="s">
        <v>28</v>
      </c>
      <c r="C903" s="57">
        <v>9.0</v>
      </c>
      <c r="D903" s="57">
        <v>2.0</v>
      </c>
      <c r="E903" s="57">
        <v>2388.0</v>
      </c>
      <c r="F903" s="57">
        <v>1864.0</v>
      </c>
      <c r="G903" s="57">
        <v>78.0</v>
      </c>
    </row>
    <row r="904">
      <c r="A904" s="101">
        <v>38293.0</v>
      </c>
      <c r="B904" s="57" t="s">
        <v>28</v>
      </c>
      <c r="C904" s="57">
        <v>9.0</v>
      </c>
      <c r="D904" s="57">
        <v>3.0</v>
      </c>
      <c r="E904" s="57">
        <v>2222.0</v>
      </c>
      <c r="F904" s="57">
        <v>1677.0</v>
      </c>
      <c r="G904" s="57">
        <v>75.0</v>
      </c>
    </row>
    <row r="905">
      <c r="A905" s="101">
        <v>38293.0</v>
      </c>
      <c r="B905" s="57" t="s">
        <v>28</v>
      </c>
      <c r="C905" s="57">
        <v>10.0</v>
      </c>
      <c r="D905" s="57">
        <v>1.0</v>
      </c>
      <c r="E905" s="57">
        <v>2408.0</v>
      </c>
      <c r="F905" s="57">
        <v>1808.0</v>
      </c>
      <c r="G905" s="57">
        <v>75.0</v>
      </c>
    </row>
    <row r="906">
      <c r="A906" s="101">
        <v>38293.0</v>
      </c>
      <c r="B906" s="57" t="s">
        <v>28</v>
      </c>
      <c r="C906" s="57">
        <v>10.0</v>
      </c>
      <c r="D906" s="57">
        <v>2.0</v>
      </c>
      <c r="E906" s="57">
        <v>2388.0</v>
      </c>
      <c r="F906" s="57">
        <v>1851.0</v>
      </c>
      <c r="G906" s="57">
        <v>78.0</v>
      </c>
    </row>
    <row r="907">
      <c r="A907" s="101">
        <v>38293.0</v>
      </c>
      <c r="B907" s="57" t="s">
        <v>28</v>
      </c>
      <c r="C907" s="57">
        <v>10.0</v>
      </c>
      <c r="D907" s="57">
        <v>3.0</v>
      </c>
      <c r="E907" s="57">
        <v>1592.0</v>
      </c>
      <c r="F907" s="57">
        <v>1118.0</v>
      </c>
      <c r="G907" s="57">
        <v>70.0</v>
      </c>
    </row>
    <row r="908">
      <c r="A908" s="101">
        <v>38293.0</v>
      </c>
      <c r="B908" s="57" t="s">
        <v>28</v>
      </c>
      <c r="C908" s="57">
        <v>11.0</v>
      </c>
      <c r="D908" s="57">
        <v>1.0</v>
      </c>
      <c r="E908" s="57">
        <v>1381.0</v>
      </c>
      <c r="F908" s="57">
        <v>892.0</v>
      </c>
      <c r="G908" s="57">
        <v>65.0</v>
      </c>
    </row>
    <row r="909">
      <c r="A909" s="101">
        <v>38293.0</v>
      </c>
      <c r="B909" s="57" t="s">
        <v>28</v>
      </c>
      <c r="C909" s="57">
        <v>11.0</v>
      </c>
      <c r="D909" s="57">
        <v>2.0</v>
      </c>
      <c r="E909" s="57">
        <v>2215.0</v>
      </c>
      <c r="F909" s="57">
        <v>1649.0</v>
      </c>
      <c r="G909" s="57">
        <v>74.0</v>
      </c>
    </row>
    <row r="910">
      <c r="A910" s="101">
        <v>38293.0</v>
      </c>
      <c r="B910" s="57" t="s">
        <v>28</v>
      </c>
      <c r="C910" s="57">
        <v>11.0</v>
      </c>
      <c r="D910" s="57">
        <v>3.0</v>
      </c>
      <c r="E910" s="57">
        <v>2372.0</v>
      </c>
      <c r="F910" s="57">
        <v>1756.0</v>
      </c>
      <c r="G910" s="57">
        <v>74.0</v>
      </c>
    </row>
    <row r="911">
      <c r="A911" s="105">
        <v>38244.0</v>
      </c>
      <c r="B911" s="57" t="s">
        <v>27</v>
      </c>
      <c r="C911" s="57">
        <v>1.0</v>
      </c>
      <c r="D911" s="57">
        <v>1.0</v>
      </c>
      <c r="E911" s="57">
        <v>1583.0</v>
      </c>
      <c r="F911" s="57">
        <v>447.0</v>
      </c>
      <c r="G911" s="57">
        <v>28.0</v>
      </c>
    </row>
    <row r="912">
      <c r="A912" s="105">
        <v>38244.0</v>
      </c>
      <c r="B912" s="57" t="s">
        <v>27</v>
      </c>
      <c r="C912" s="57">
        <v>1.0</v>
      </c>
      <c r="D912" s="57">
        <v>2.0</v>
      </c>
      <c r="E912" s="57">
        <v>1659.0</v>
      </c>
      <c r="F912" s="57">
        <v>620.0</v>
      </c>
      <c r="G912" s="57">
        <v>37.0</v>
      </c>
    </row>
    <row r="913">
      <c r="A913" s="105">
        <v>38244.0</v>
      </c>
      <c r="B913" s="57" t="s">
        <v>27</v>
      </c>
      <c r="C913" s="57">
        <v>1.0</v>
      </c>
      <c r="D913" s="57">
        <v>3.0</v>
      </c>
      <c r="E913" s="57">
        <v>1654.0</v>
      </c>
      <c r="F913" s="57">
        <v>625.0</v>
      </c>
      <c r="G913" s="57">
        <v>38.0</v>
      </c>
    </row>
    <row r="914">
      <c r="A914" s="105">
        <v>38244.0</v>
      </c>
      <c r="B914" s="57" t="s">
        <v>27</v>
      </c>
      <c r="C914" s="57">
        <v>2.0</v>
      </c>
      <c r="D914" s="57">
        <v>1.0</v>
      </c>
      <c r="E914" s="57">
        <v>1658.0</v>
      </c>
      <c r="F914" s="57">
        <v>383.0</v>
      </c>
      <c r="G914" s="57">
        <v>23.0</v>
      </c>
    </row>
    <row r="915">
      <c r="A915" s="105">
        <v>38244.0</v>
      </c>
      <c r="B915" s="57" t="s">
        <v>27</v>
      </c>
      <c r="C915" s="57">
        <v>2.0</v>
      </c>
      <c r="D915" s="57">
        <v>2.0</v>
      </c>
      <c r="E915" s="57">
        <v>936.0</v>
      </c>
      <c r="F915" s="57">
        <v>9.0</v>
      </c>
      <c r="G915" s="57">
        <v>1.0</v>
      </c>
    </row>
    <row r="916">
      <c r="A916" s="105">
        <v>38244.0</v>
      </c>
      <c r="B916" s="57" t="s">
        <v>27</v>
      </c>
      <c r="C916" s="57">
        <v>2.0</v>
      </c>
      <c r="D916" s="57">
        <v>3.0</v>
      </c>
      <c r="E916" s="57">
        <v>954.0</v>
      </c>
      <c r="F916" s="57">
        <v>35.0</v>
      </c>
      <c r="G916" s="57">
        <v>4.0</v>
      </c>
    </row>
    <row r="917">
      <c r="A917" s="105">
        <v>38244.0</v>
      </c>
      <c r="B917" s="57" t="s">
        <v>27</v>
      </c>
      <c r="C917" s="57">
        <v>3.0</v>
      </c>
      <c r="D917" s="57">
        <v>1.0</v>
      </c>
      <c r="E917" s="57">
        <v>1609.0</v>
      </c>
      <c r="F917" s="57">
        <v>543.0</v>
      </c>
      <c r="G917" s="57">
        <v>34.0</v>
      </c>
    </row>
    <row r="918">
      <c r="A918" s="105">
        <v>38244.0</v>
      </c>
      <c r="B918" s="57" t="s">
        <v>27</v>
      </c>
      <c r="C918" s="57">
        <v>3.0</v>
      </c>
      <c r="D918" s="57">
        <v>2.0</v>
      </c>
      <c r="E918" s="57">
        <v>1643.0</v>
      </c>
      <c r="F918" s="57">
        <v>448.0</v>
      </c>
      <c r="G918" s="57">
        <v>27.0</v>
      </c>
    </row>
    <row r="919">
      <c r="A919" s="105">
        <v>38244.0</v>
      </c>
      <c r="B919" s="57" t="s">
        <v>27</v>
      </c>
      <c r="C919" s="57">
        <v>3.0</v>
      </c>
      <c r="D919" s="57">
        <v>3.0</v>
      </c>
      <c r="E919" s="57">
        <v>1588.0</v>
      </c>
      <c r="F919" s="57">
        <v>193.0</v>
      </c>
      <c r="G919" s="57">
        <v>12.0</v>
      </c>
    </row>
    <row r="920">
      <c r="A920" s="105">
        <v>38244.0</v>
      </c>
      <c r="B920" s="57" t="s">
        <v>27</v>
      </c>
      <c r="C920" s="57">
        <v>4.0</v>
      </c>
      <c r="D920" s="57">
        <v>1.0</v>
      </c>
      <c r="E920" s="57">
        <v>2026.0</v>
      </c>
      <c r="F920" s="57">
        <v>173.0</v>
      </c>
      <c r="G920" s="57">
        <v>9.0</v>
      </c>
    </row>
    <row r="921">
      <c r="A921" s="105">
        <v>38244.0</v>
      </c>
      <c r="B921" s="57" t="s">
        <v>27</v>
      </c>
      <c r="C921" s="57">
        <v>4.0</v>
      </c>
      <c r="D921" s="57">
        <v>2.0</v>
      </c>
      <c r="E921" s="57">
        <v>2308.0</v>
      </c>
      <c r="F921" s="57">
        <v>169.0</v>
      </c>
      <c r="G921" s="57">
        <v>7.0</v>
      </c>
    </row>
    <row r="922">
      <c r="A922" s="105">
        <v>38244.0</v>
      </c>
      <c r="B922" s="57" t="s">
        <v>27</v>
      </c>
      <c r="C922" s="57">
        <v>4.0</v>
      </c>
      <c r="D922" s="57">
        <v>3.0</v>
      </c>
      <c r="E922" s="57">
        <v>1087.0</v>
      </c>
      <c r="F922" s="57">
        <v>60.0</v>
      </c>
      <c r="G922" s="57">
        <v>6.0</v>
      </c>
    </row>
    <row r="923">
      <c r="A923" s="105">
        <v>38244.0</v>
      </c>
      <c r="B923" s="57" t="s">
        <v>27</v>
      </c>
      <c r="C923" s="57">
        <v>5.0</v>
      </c>
      <c r="D923" s="57">
        <v>1.0</v>
      </c>
      <c r="E923" s="57">
        <v>2168.0</v>
      </c>
      <c r="F923" s="57">
        <v>325.0</v>
      </c>
      <c r="G923" s="57">
        <v>15.0</v>
      </c>
    </row>
    <row r="924">
      <c r="A924" s="105">
        <v>38244.0</v>
      </c>
      <c r="B924" s="57" t="s">
        <v>27</v>
      </c>
      <c r="C924" s="57">
        <v>5.0</v>
      </c>
      <c r="D924" s="57">
        <v>2.0</v>
      </c>
      <c r="E924" s="57">
        <v>1943.0</v>
      </c>
      <c r="F924" s="57">
        <v>382.0</v>
      </c>
      <c r="G924" s="57">
        <v>20.0</v>
      </c>
    </row>
    <row r="925">
      <c r="A925" s="105">
        <v>38244.0</v>
      </c>
      <c r="B925" s="57" t="s">
        <v>27</v>
      </c>
      <c r="C925" s="57">
        <v>5.0</v>
      </c>
      <c r="D925" s="57">
        <v>3.0</v>
      </c>
      <c r="E925" s="57">
        <v>2189.0</v>
      </c>
      <c r="F925" s="57">
        <v>335.0</v>
      </c>
      <c r="G925" s="57">
        <v>15.0</v>
      </c>
    </row>
    <row r="926">
      <c r="A926" s="105">
        <v>38244.0</v>
      </c>
      <c r="B926" s="57" t="s">
        <v>27</v>
      </c>
      <c r="C926" s="57">
        <v>6.0</v>
      </c>
      <c r="D926" s="57">
        <v>1.0</v>
      </c>
      <c r="E926" s="57">
        <v>2095.0</v>
      </c>
      <c r="F926" s="57">
        <v>638.0</v>
      </c>
      <c r="G926" s="57">
        <v>30.0</v>
      </c>
    </row>
    <row r="927">
      <c r="A927" s="105">
        <v>38244.0</v>
      </c>
      <c r="B927" s="57" t="s">
        <v>27</v>
      </c>
      <c r="C927" s="57">
        <v>6.0</v>
      </c>
      <c r="D927" s="57">
        <v>2.0</v>
      </c>
      <c r="E927" s="57">
        <v>2089.0</v>
      </c>
      <c r="F927" s="57">
        <v>155.0</v>
      </c>
      <c r="G927" s="57">
        <v>7.0</v>
      </c>
    </row>
    <row r="928">
      <c r="A928" s="105">
        <v>38244.0</v>
      </c>
      <c r="B928" s="57" t="s">
        <v>27</v>
      </c>
      <c r="C928" s="57">
        <v>6.0</v>
      </c>
      <c r="D928" s="57">
        <v>3.0</v>
      </c>
      <c r="E928" s="57">
        <v>2300.0</v>
      </c>
      <c r="F928" s="57">
        <v>211.0</v>
      </c>
      <c r="G928" s="57">
        <v>9.0</v>
      </c>
    </row>
    <row r="929">
      <c r="A929" s="105">
        <v>38244.0</v>
      </c>
      <c r="B929" s="57" t="s">
        <v>27</v>
      </c>
      <c r="C929" s="57">
        <v>7.0</v>
      </c>
      <c r="D929" s="57">
        <v>1.0</v>
      </c>
      <c r="E929" s="57">
        <v>2032.0</v>
      </c>
      <c r="F929" s="57">
        <v>132.0</v>
      </c>
      <c r="G929" s="57">
        <v>6.0</v>
      </c>
    </row>
    <row r="930">
      <c r="A930" s="105">
        <v>38244.0</v>
      </c>
      <c r="B930" s="57" t="s">
        <v>27</v>
      </c>
      <c r="C930" s="57">
        <v>7.0</v>
      </c>
      <c r="D930" s="57">
        <v>2.0</v>
      </c>
      <c r="E930" s="57">
        <v>1297.0</v>
      </c>
      <c r="F930" s="57">
        <v>52.0</v>
      </c>
      <c r="G930" s="57">
        <v>4.0</v>
      </c>
    </row>
    <row r="931">
      <c r="A931" s="105">
        <v>38244.0</v>
      </c>
      <c r="B931" s="57" t="s">
        <v>27</v>
      </c>
      <c r="C931" s="57">
        <v>7.0</v>
      </c>
      <c r="D931" s="57">
        <v>3.0</v>
      </c>
      <c r="E931" s="57">
        <v>853.0</v>
      </c>
      <c r="F931" s="57">
        <v>19.0</v>
      </c>
      <c r="G931" s="57">
        <v>2.0</v>
      </c>
    </row>
    <row r="932">
      <c r="A932" s="105">
        <v>38244.0</v>
      </c>
      <c r="B932" s="57" t="s">
        <v>27</v>
      </c>
      <c r="C932" s="57">
        <v>8.0</v>
      </c>
      <c r="D932" s="57">
        <v>1.0</v>
      </c>
      <c r="E932" s="57">
        <v>1752.0</v>
      </c>
      <c r="F932" s="57">
        <v>86.0</v>
      </c>
      <c r="G932" s="57">
        <v>5.0</v>
      </c>
    </row>
    <row r="933">
      <c r="A933" s="105">
        <v>38244.0</v>
      </c>
      <c r="B933" s="57" t="s">
        <v>27</v>
      </c>
      <c r="C933" s="57">
        <v>8.0</v>
      </c>
      <c r="D933" s="57">
        <v>2.0</v>
      </c>
      <c r="E933" s="57">
        <v>2124.0</v>
      </c>
      <c r="F933" s="57">
        <v>108.0</v>
      </c>
      <c r="G933" s="57">
        <v>5.0</v>
      </c>
    </row>
    <row r="934">
      <c r="A934" s="105">
        <v>38244.0</v>
      </c>
      <c r="B934" s="57" t="s">
        <v>27</v>
      </c>
      <c r="C934" s="57">
        <v>8.0</v>
      </c>
      <c r="D934" s="57">
        <v>3.0</v>
      </c>
      <c r="E934" s="57">
        <v>836.0</v>
      </c>
      <c r="F934" s="57">
        <v>28.0</v>
      </c>
      <c r="G934" s="57">
        <v>3.0</v>
      </c>
    </row>
    <row r="935">
      <c r="A935" s="105">
        <v>38244.0</v>
      </c>
      <c r="B935" s="57" t="s">
        <v>27</v>
      </c>
      <c r="C935" s="57">
        <v>9.0</v>
      </c>
      <c r="D935" s="57">
        <v>1.0</v>
      </c>
      <c r="E935" s="57">
        <v>2279.0</v>
      </c>
      <c r="F935" s="57">
        <v>166.0</v>
      </c>
      <c r="G935" s="57">
        <v>7.0</v>
      </c>
    </row>
    <row r="936">
      <c r="A936" s="105">
        <v>38244.0</v>
      </c>
      <c r="B936" s="57" t="s">
        <v>27</v>
      </c>
      <c r="C936" s="57">
        <v>9.0</v>
      </c>
      <c r="D936" s="57">
        <v>2.0</v>
      </c>
      <c r="E936" s="57">
        <v>2332.0</v>
      </c>
      <c r="F936" s="57">
        <v>181.0</v>
      </c>
      <c r="G936" s="57">
        <v>8.0</v>
      </c>
    </row>
    <row r="937">
      <c r="A937" s="105">
        <v>38244.0</v>
      </c>
      <c r="B937" s="57" t="s">
        <v>27</v>
      </c>
      <c r="C937" s="57">
        <v>9.0</v>
      </c>
      <c r="D937" s="57">
        <v>3.0</v>
      </c>
      <c r="E937" s="57">
        <v>2138.0</v>
      </c>
      <c r="F937" s="57">
        <v>199.0</v>
      </c>
      <c r="G937" s="57">
        <v>9.0</v>
      </c>
    </row>
    <row r="938">
      <c r="A938" s="105">
        <v>38244.0</v>
      </c>
      <c r="B938" s="57" t="s">
        <v>27</v>
      </c>
      <c r="C938" s="57">
        <v>10.0</v>
      </c>
      <c r="D938" s="57">
        <v>1.0</v>
      </c>
      <c r="E938" s="57">
        <v>2333.0</v>
      </c>
      <c r="F938" s="57">
        <v>218.0</v>
      </c>
      <c r="G938" s="57">
        <v>9.0</v>
      </c>
    </row>
    <row r="939">
      <c r="A939" s="105">
        <v>38244.0</v>
      </c>
      <c r="B939" s="57" t="s">
        <v>27</v>
      </c>
      <c r="C939" s="57">
        <v>10.0</v>
      </c>
      <c r="D939" s="57">
        <v>2.0</v>
      </c>
      <c r="E939" s="57">
        <v>2310.0</v>
      </c>
      <c r="F939" s="57">
        <v>220.0</v>
      </c>
      <c r="G939" s="57">
        <v>10.0</v>
      </c>
    </row>
    <row r="940">
      <c r="A940" s="105">
        <v>38244.0</v>
      </c>
      <c r="B940" s="57" t="s">
        <v>27</v>
      </c>
      <c r="C940" s="57">
        <v>10.0</v>
      </c>
      <c r="D940" s="57">
        <v>3.0</v>
      </c>
      <c r="E940" s="57">
        <v>1540.0</v>
      </c>
      <c r="F940" s="57">
        <v>122.0</v>
      </c>
      <c r="G940" s="57">
        <v>8.0</v>
      </c>
    </row>
    <row r="941">
      <c r="A941" s="105">
        <v>38244.0</v>
      </c>
      <c r="B941" s="57" t="s">
        <v>27</v>
      </c>
      <c r="C941" s="57">
        <v>11.0</v>
      </c>
      <c r="D941" s="57">
        <v>1.0</v>
      </c>
      <c r="E941" s="57">
        <v>1258.0</v>
      </c>
      <c r="F941" s="57">
        <v>66.0</v>
      </c>
      <c r="G941" s="57">
        <v>5.0</v>
      </c>
    </row>
    <row r="942">
      <c r="A942" s="105">
        <v>38244.0</v>
      </c>
      <c r="B942" s="57" t="s">
        <v>27</v>
      </c>
      <c r="C942" s="57">
        <v>11.0</v>
      </c>
      <c r="D942" s="57">
        <v>2.0</v>
      </c>
      <c r="E942" s="57">
        <v>2137.0</v>
      </c>
      <c r="F942" s="57">
        <v>183.0</v>
      </c>
      <c r="G942" s="57">
        <v>9.0</v>
      </c>
    </row>
    <row r="943">
      <c r="A943" s="105">
        <v>38244.0</v>
      </c>
      <c r="B943" s="57" t="s">
        <v>27</v>
      </c>
      <c r="C943" s="57">
        <v>11.0</v>
      </c>
      <c r="D943" s="57">
        <v>3.0</v>
      </c>
      <c r="E943" s="57">
        <v>2337.0</v>
      </c>
      <c r="F943" s="57">
        <v>306.0</v>
      </c>
      <c r="G943" s="57">
        <v>13.0</v>
      </c>
    </row>
    <row r="944">
      <c r="A944" s="101">
        <v>38048.0</v>
      </c>
      <c r="B944" s="57" t="s">
        <v>24</v>
      </c>
      <c r="C944" s="57">
        <v>1.0</v>
      </c>
      <c r="D944" s="57">
        <v>1.0</v>
      </c>
      <c r="E944" s="57">
        <v>1521.0</v>
      </c>
      <c r="F944" s="57">
        <v>313.0</v>
      </c>
      <c r="G944" s="57">
        <v>21.0</v>
      </c>
    </row>
    <row r="945">
      <c r="A945" s="101">
        <v>38048.0</v>
      </c>
      <c r="B945" s="57" t="s">
        <v>24</v>
      </c>
      <c r="C945" s="57">
        <v>1.0</v>
      </c>
      <c r="D945" s="57">
        <v>2.0</v>
      </c>
      <c r="E945" s="57">
        <v>1552.0</v>
      </c>
      <c r="F945" s="57">
        <v>359.0</v>
      </c>
      <c r="G945" s="57">
        <v>23.0</v>
      </c>
    </row>
    <row r="946">
      <c r="A946" s="101">
        <v>38048.0</v>
      </c>
      <c r="B946" s="57" t="s">
        <v>24</v>
      </c>
      <c r="C946" s="57">
        <v>1.0</v>
      </c>
      <c r="D946" s="57">
        <v>3.0</v>
      </c>
      <c r="E946" s="57">
        <v>1586.0</v>
      </c>
      <c r="F946" s="57">
        <v>375.0</v>
      </c>
      <c r="G946" s="57">
        <v>24.0</v>
      </c>
    </row>
    <row r="947">
      <c r="A947" s="101">
        <v>38048.0</v>
      </c>
      <c r="B947" s="57" t="s">
        <v>24</v>
      </c>
      <c r="C947" s="57">
        <v>2.0</v>
      </c>
      <c r="D947" s="57">
        <v>1.0</v>
      </c>
      <c r="E947" s="57">
        <v>1562.0</v>
      </c>
      <c r="F947" s="57">
        <v>276.0</v>
      </c>
      <c r="G947" s="57">
        <v>18.0</v>
      </c>
    </row>
    <row r="948">
      <c r="A948" s="101">
        <v>38048.0</v>
      </c>
      <c r="B948" s="57" t="s">
        <v>24</v>
      </c>
      <c r="C948" s="57">
        <v>2.0</v>
      </c>
      <c r="D948" s="57">
        <v>2.0</v>
      </c>
      <c r="E948" s="57">
        <v>914.0</v>
      </c>
      <c r="F948" s="57">
        <v>77.0</v>
      </c>
      <c r="G948" s="57">
        <v>8.0</v>
      </c>
    </row>
    <row r="949">
      <c r="A949" s="101">
        <v>38048.0</v>
      </c>
      <c r="B949" s="57" t="s">
        <v>24</v>
      </c>
      <c r="C949" s="57">
        <v>2.0</v>
      </c>
      <c r="D949" s="57">
        <v>3.0</v>
      </c>
      <c r="E949" s="57">
        <v>925.0</v>
      </c>
      <c r="F949" s="57">
        <v>96.0</v>
      </c>
      <c r="G949" s="57">
        <v>10.0</v>
      </c>
    </row>
    <row r="950">
      <c r="A950" s="101">
        <v>38048.0</v>
      </c>
      <c r="B950" s="57" t="s">
        <v>24</v>
      </c>
      <c r="C950" s="57">
        <v>3.0</v>
      </c>
      <c r="D950" s="57">
        <v>1.0</v>
      </c>
      <c r="E950" s="57">
        <v>1518.0</v>
      </c>
      <c r="F950" s="57">
        <v>318.0</v>
      </c>
      <c r="G950" s="57">
        <v>21.0</v>
      </c>
    </row>
    <row r="951">
      <c r="A951" s="101">
        <v>38048.0</v>
      </c>
      <c r="B951" s="57" t="s">
        <v>24</v>
      </c>
      <c r="C951" s="57">
        <v>3.0</v>
      </c>
      <c r="D951" s="57">
        <v>2.0</v>
      </c>
      <c r="E951" s="57">
        <v>1551.0</v>
      </c>
      <c r="F951" s="57">
        <v>342.0</v>
      </c>
      <c r="G951" s="57">
        <v>22.0</v>
      </c>
    </row>
    <row r="952">
      <c r="A952" s="101">
        <v>38048.0</v>
      </c>
      <c r="B952" s="57" t="s">
        <v>24</v>
      </c>
      <c r="C952" s="57">
        <v>3.0</v>
      </c>
      <c r="D952" s="57">
        <v>3.0</v>
      </c>
      <c r="E952" s="57">
        <v>1498.0</v>
      </c>
      <c r="F952" s="57">
        <v>299.0</v>
      </c>
      <c r="G952" s="57">
        <v>20.0</v>
      </c>
    </row>
    <row r="953">
      <c r="A953" s="101">
        <v>38048.0</v>
      </c>
      <c r="B953" s="57" t="s">
        <v>24</v>
      </c>
      <c r="C953" s="57">
        <v>4.0</v>
      </c>
      <c r="D953" s="57">
        <v>1.0</v>
      </c>
      <c r="E953" s="57">
        <v>1948.0</v>
      </c>
      <c r="F953" s="57">
        <v>479.0</v>
      </c>
      <c r="G953" s="57">
        <v>25.0</v>
      </c>
    </row>
    <row r="954">
      <c r="A954" s="101">
        <v>38048.0</v>
      </c>
      <c r="B954" s="57" t="s">
        <v>24</v>
      </c>
      <c r="C954" s="57">
        <v>4.0</v>
      </c>
      <c r="D954" s="57">
        <v>2.0</v>
      </c>
      <c r="E954" s="57">
        <v>2204.0</v>
      </c>
      <c r="F954" s="57">
        <v>561.0</v>
      </c>
      <c r="G954" s="57">
        <v>25.0</v>
      </c>
    </row>
    <row r="955">
      <c r="A955" s="101">
        <v>38048.0</v>
      </c>
      <c r="B955" s="57" t="s">
        <v>24</v>
      </c>
      <c r="C955" s="57">
        <v>4.0</v>
      </c>
      <c r="D955" s="57">
        <v>3.0</v>
      </c>
      <c r="E955" s="57">
        <v>1019.0</v>
      </c>
      <c r="F955" s="57">
        <v>189.0</v>
      </c>
      <c r="G955" s="57">
        <v>19.0</v>
      </c>
    </row>
    <row r="956">
      <c r="A956" s="101">
        <v>38048.0</v>
      </c>
      <c r="B956" s="57" t="s">
        <v>24</v>
      </c>
      <c r="C956" s="57">
        <v>5.0</v>
      </c>
      <c r="D956" s="57">
        <v>1.0</v>
      </c>
      <c r="E956" s="57">
        <v>2043.0</v>
      </c>
      <c r="F956" s="57">
        <v>501.0</v>
      </c>
      <c r="G956" s="57">
        <v>25.0</v>
      </c>
    </row>
    <row r="957">
      <c r="A957" s="101">
        <v>38048.0</v>
      </c>
      <c r="B957" s="57" t="s">
        <v>24</v>
      </c>
      <c r="C957" s="57">
        <v>5.0</v>
      </c>
      <c r="D957" s="57">
        <v>2.0</v>
      </c>
      <c r="E957" s="57">
        <v>1889.0</v>
      </c>
      <c r="F957" s="57">
        <v>472.0</v>
      </c>
      <c r="G957" s="57">
        <v>25.0</v>
      </c>
    </row>
    <row r="958">
      <c r="A958" s="101">
        <v>38048.0</v>
      </c>
      <c r="B958" s="57" t="s">
        <v>24</v>
      </c>
      <c r="C958" s="57">
        <v>5.0</v>
      </c>
      <c r="D958" s="57">
        <v>3.0</v>
      </c>
      <c r="E958" s="57">
        <v>2104.0</v>
      </c>
      <c r="F958" s="57">
        <v>574.0</v>
      </c>
      <c r="G958" s="57">
        <v>27.0</v>
      </c>
    </row>
    <row r="959">
      <c r="A959" s="101">
        <v>38048.0</v>
      </c>
      <c r="B959" s="57" t="s">
        <v>24</v>
      </c>
      <c r="C959" s="57">
        <v>6.0</v>
      </c>
      <c r="D959" s="57">
        <v>1.0</v>
      </c>
      <c r="E959" s="57">
        <v>1998.0</v>
      </c>
      <c r="F959" s="57">
        <v>514.0</v>
      </c>
      <c r="G959" s="57">
        <v>26.0</v>
      </c>
    </row>
    <row r="960">
      <c r="A960" s="101">
        <v>38048.0</v>
      </c>
      <c r="B960" s="57" t="s">
        <v>24</v>
      </c>
      <c r="C960" s="57">
        <v>6.0</v>
      </c>
      <c r="D960" s="57">
        <v>2.0</v>
      </c>
      <c r="E960" s="57">
        <v>2033.0</v>
      </c>
      <c r="F960" s="57">
        <v>518.0</v>
      </c>
      <c r="G960" s="57">
        <v>25.0</v>
      </c>
    </row>
    <row r="961">
      <c r="A961" s="101">
        <v>38048.0</v>
      </c>
      <c r="B961" s="57" t="s">
        <v>24</v>
      </c>
      <c r="C961" s="57">
        <v>6.0</v>
      </c>
      <c r="D961" s="57">
        <v>3.0</v>
      </c>
      <c r="E961" s="57">
        <v>2216.0</v>
      </c>
      <c r="F961" s="57">
        <v>594.0</v>
      </c>
      <c r="G961" s="57">
        <v>27.0</v>
      </c>
    </row>
    <row r="962">
      <c r="A962" s="101">
        <v>38048.0</v>
      </c>
      <c r="B962" s="57" t="s">
        <v>24</v>
      </c>
      <c r="C962" s="57">
        <v>7.0</v>
      </c>
      <c r="D962" s="57">
        <v>1.0</v>
      </c>
      <c r="E962" s="57">
        <v>2004.0</v>
      </c>
      <c r="F962" s="57">
        <v>593.0</v>
      </c>
      <c r="G962" s="57">
        <v>30.0</v>
      </c>
    </row>
    <row r="963">
      <c r="A963" s="101">
        <v>38048.0</v>
      </c>
      <c r="B963" s="57" t="s">
        <v>24</v>
      </c>
      <c r="C963" s="57">
        <v>7.0</v>
      </c>
      <c r="D963" s="57">
        <v>2.0</v>
      </c>
      <c r="E963" s="57">
        <v>1297.0</v>
      </c>
      <c r="F963" s="57">
        <v>244.0</v>
      </c>
      <c r="G963" s="57">
        <v>19.0</v>
      </c>
    </row>
    <row r="964">
      <c r="A964" s="101">
        <v>38048.0</v>
      </c>
      <c r="B964" s="57" t="s">
        <v>24</v>
      </c>
      <c r="C964" s="57">
        <v>7.0</v>
      </c>
      <c r="D964" s="57">
        <v>3.0</v>
      </c>
      <c r="E964" s="57">
        <v>856.0</v>
      </c>
      <c r="F964" s="57">
        <v>143.0</v>
      </c>
      <c r="G964" s="57">
        <v>17.0</v>
      </c>
    </row>
    <row r="965">
      <c r="A965" s="101">
        <v>38048.0</v>
      </c>
      <c r="B965" s="57" t="s">
        <v>24</v>
      </c>
      <c r="C965" s="57">
        <v>8.0</v>
      </c>
      <c r="D965" s="57">
        <v>1.0</v>
      </c>
      <c r="E965" s="57">
        <v>1680.0</v>
      </c>
      <c r="F965" s="57">
        <v>373.0</v>
      </c>
      <c r="G965" s="57">
        <v>22.0</v>
      </c>
    </row>
    <row r="966">
      <c r="A966" s="101">
        <v>38048.0</v>
      </c>
      <c r="B966" s="57" t="s">
        <v>24</v>
      </c>
      <c r="C966" s="57">
        <v>8.0</v>
      </c>
      <c r="D966" s="57">
        <v>2.0</v>
      </c>
      <c r="E966" s="57">
        <v>2066.0</v>
      </c>
      <c r="F966" s="57">
        <v>586.0</v>
      </c>
      <c r="G966" s="57">
        <v>28.0</v>
      </c>
    </row>
    <row r="967">
      <c r="A967" s="101">
        <v>38048.0</v>
      </c>
      <c r="B967" s="57" t="s">
        <v>24</v>
      </c>
      <c r="C967" s="57">
        <v>8.0</v>
      </c>
      <c r="D967" s="57">
        <v>3.0</v>
      </c>
      <c r="E967" s="57">
        <v>816.0</v>
      </c>
      <c r="F967" s="57">
        <v>106.0</v>
      </c>
      <c r="G967" s="57">
        <v>13.0</v>
      </c>
    </row>
    <row r="968">
      <c r="A968" s="101">
        <v>38048.0</v>
      </c>
      <c r="B968" s="57" t="s">
        <v>24</v>
      </c>
      <c r="C968" s="57">
        <v>9.0</v>
      </c>
      <c r="D968" s="57">
        <v>1.0</v>
      </c>
      <c r="E968" s="57">
        <v>2229.0</v>
      </c>
      <c r="F968" s="57">
        <v>727.0</v>
      </c>
      <c r="G968" s="57">
        <v>33.0</v>
      </c>
    </row>
    <row r="969">
      <c r="A969" s="101">
        <v>38048.0</v>
      </c>
      <c r="B969" s="57" t="s">
        <v>24</v>
      </c>
      <c r="C969" s="57">
        <v>9.0</v>
      </c>
      <c r="D969" s="57">
        <v>2.0</v>
      </c>
      <c r="E969" s="57">
        <v>2203.0</v>
      </c>
      <c r="F969" s="57">
        <v>630.0</v>
      </c>
      <c r="G969" s="57">
        <v>29.0</v>
      </c>
    </row>
    <row r="970">
      <c r="A970" s="101">
        <v>38048.0</v>
      </c>
      <c r="B970" s="57" t="s">
        <v>24</v>
      </c>
      <c r="C970" s="57">
        <v>9.0</v>
      </c>
      <c r="D970" s="57">
        <v>3.0</v>
      </c>
      <c r="E970" s="57">
        <v>2060.0</v>
      </c>
      <c r="F970" s="57">
        <v>616.0</v>
      </c>
      <c r="G970" s="57">
        <v>30.0</v>
      </c>
    </row>
    <row r="971">
      <c r="A971" s="101">
        <v>38048.0</v>
      </c>
      <c r="B971" s="57" t="s">
        <v>24</v>
      </c>
      <c r="C971" s="57">
        <v>10.0</v>
      </c>
      <c r="D971" s="57">
        <v>1.0</v>
      </c>
      <c r="E971" s="57">
        <v>2233.0</v>
      </c>
      <c r="F971" s="57">
        <v>691.0</v>
      </c>
      <c r="G971" s="57">
        <v>31.0</v>
      </c>
    </row>
    <row r="972">
      <c r="A972" s="101">
        <v>38048.0</v>
      </c>
      <c r="B972" s="57" t="s">
        <v>24</v>
      </c>
      <c r="C972" s="57">
        <v>10.0</v>
      </c>
      <c r="D972" s="57">
        <v>2.0</v>
      </c>
      <c r="E972" s="57">
        <v>2246.0</v>
      </c>
      <c r="F972" s="57">
        <v>740.0</v>
      </c>
      <c r="G972" s="57">
        <v>33.0</v>
      </c>
    </row>
    <row r="973">
      <c r="A973" s="101">
        <v>38048.0</v>
      </c>
      <c r="B973" s="57" t="s">
        <v>24</v>
      </c>
      <c r="C973" s="57">
        <v>10.0</v>
      </c>
      <c r="D973" s="57">
        <v>3.0</v>
      </c>
      <c r="E973" s="57">
        <v>1490.0</v>
      </c>
      <c r="F973" s="57">
        <v>369.0</v>
      </c>
      <c r="G973" s="57">
        <v>25.0</v>
      </c>
    </row>
    <row r="974">
      <c r="A974" s="101">
        <v>38048.0</v>
      </c>
      <c r="B974" s="57" t="s">
        <v>24</v>
      </c>
      <c r="C974" s="57">
        <v>11.0</v>
      </c>
      <c r="D974" s="57">
        <v>1.0</v>
      </c>
      <c r="E974" s="57">
        <v>1143.0</v>
      </c>
      <c r="F974" s="57">
        <v>172.0</v>
      </c>
      <c r="G974" s="57">
        <v>15.0</v>
      </c>
    </row>
    <row r="975">
      <c r="A975" s="101">
        <v>38048.0</v>
      </c>
      <c r="B975" s="57" t="s">
        <v>24</v>
      </c>
      <c r="C975" s="57">
        <v>11.0</v>
      </c>
      <c r="D975" s="57">
        <v>2.0</v>
      </c>
      <c r="E975" s="57">
        <v>2090.0</v>
      </c>
      <c r="F975" s="57">
        <v>585.0</v>
      </c>
      <c r="G975" s="57">
        <v>28.0</v>
      </c>
    </row>
    <row r="976">
      <c r="A976" s="101">
        <v>38048.0</v>
      </c>
      <c r="B976" s="57" t="s">
        <v>24</v>
      </c>
      <c r="C976" s="57">
        <v>11.0</v>
      </c>
      <c r="D976" s="57">
        <v>3.0</v>
      </c>
      <c r="E976" s="57">
        <v>2268.0</v>
      </c>
      <c r="F976" s="57">
        <v>712.0</v>
      </c>
      <c r="G976" s="57">
        <v>31.0</v>
      </c>
    </row>
    <row r="977">
      <c r="A977" s="101">
        <v>37929.0</v>
      </c>
      <c r="B977" s="57" t="s">
        <v>25</v>
      </c>
      <c r="C977" s="57">
        <v>1.0</v>
      </c>
      <c r="D977" s="57">
        <v>1.0</v>
      </c>
      <c r="E977" s="57">
        <v>1487.0</v>
      </c>
      <c r="F977" s="57">
        <v>560.0</v>
      </c>
      <c r="G977" s="57">
        <v>38.0</v>
      </c>
    </row>
    <row r="978">
      <c r="A978" s="101">
        <v>37929.0</v>
      </c>
      <c r="B978" s="57" t="s">
        <v>25</v>
      </c>
      <c r="C978" s="57">
        <v>1.0</v>
      </c>
      <c r="D978" s="57">
        <v>2.0</v>
      </c>
      <c r="E978" s="57">
        <v>1529.0</v>
      </c>
      <c r="F978" s="57">
        <v>674.0</v>
      </c>
      <c r="G978" s="57">
        <v>44.0</v>
      </c>
    </row>
    <row r="979">
      <c r="A979" s="101">
        <v>37929.0</v>
      </c>
      <c r="B979" s="57" t="s">
        <v>25</v>
      </c>
      <c r="C979" s="57">
        <v>1.0</v>
      </c>
      <c r="D979" s="57">
        <v>3.0</v>
      </c>
      <c r="E979" s="57">
        <v>1594.0</v>
      </c>
      <c r="F979" s="57">
        <v>694.0</v>
      </c>
      <c r="G979" s="57">
        <v>44.0</v>
      </c>
    </row>
    <row r="980">
      <c r="A980" s="101">
        <v>37929.0</v>
      </c>
      <c r="B980" s="57" t="s">
        <v>25</v>
      </c>
      <c r="C980" s="57">
        <v>2.0</v>
      </c>
      <c r="D980" s="57">
        <v>1.0</v>
      </c>
      <c r="E980" s="57">
        <v>1549.0</v>
      </c>
      <c r="F980" s="57">
        <v>533.0</v>
      </c>
      <c r="G980" s="57">
        <v>34.0</v>
      </c>
    </row>
    <row r="981">
      <c r="A981" s="101">
        <v>37929.0</v>
      </c>
      <c r="B981" s="57" t="s">
        <v>25</v>
      </c>
      <c r="C981" s="57">
        <v>2.0</v>
      </c>
      <c r="D981" s="57">
        <v>2.0</v>
      </c>
      <c r="E981" s="57">
        <v>898.0</v>
      </c>
      <c r="F981" s="57">
        <v>156.0</v>
      </c>
      <c r="G981" s="57">
        <v>17.0</v>
      </c>
    </row>
    <row r="982">
      <c r="A982" s="101">
        <v>37929.0</v>
      </c>
      <c r="B982" s="57" t="s">
        <v>25</v>
      </c>
      <c r="C982" s="57">
        <v>2.0</v>
      </c>
      <c r="D982" s="57">
        <v>3.0</v>
      </c>
      <c r="E982" s="57">
        <v>912.0</v>
      </c>
      <c r="F982" s="57">
        <v>258.0</v>
      </c>
      <c r="G982" s="57">
        <v>28.0</v>
      </c>
    </row>
    <row r="983">
      <c r="A983" s="101">
        <v>37929.0</v>
      </c>
      <c r="B983" s="57" t="s">
        <v>25</v>
      </c>
      <c r="C983" s="57">
        <v>3.0</v>
      </c>
      <c r="D983" s="57">
        <v>1.0</v>
      </c>
      <c r="E983" s="57">
        <v>1499.0</v>
      </c>
      <c r="F983" s="57">
        <v>619.0</v>
      </c>
      <c r="G983" s="57">
        <v>41.0</v>
      </c>
    </row>
    <row r="984">
      <c r="A984" s="101">
        <v>37929.0</v>
      </c>
      <c r="B984" s="57" t="s">
        <v>25</v>
      </c>
      <c r="C984" s="57">
        <v>3.0</v>
      </c>
      <c r="D984" s="57">
        <v>2.0</v>
      </c>
      <c r="E984" s="57">
        <v>1510.0</v>
      </c>
      <c r="F984" s="57">
        <v>524.0</v>
      </c>
      <c r="G984" s="57">
        <v>35.0</v>
      </c>
    </row>
    <row r="985">
      <c r="A985" s="101">
        <v>37929.0</v>
      </c>
      <c r="B985" s="57" t="s">
        <v>25</v>
      </c>
      <c r="C985" s="57">
        <v>3.0</v>
      </c>
      <c r="D985" s="57">
        <v>3.0</v>
      </c>
      <c r="E985" s="57">
        <v>1457.0</v>
      </c>
      <c r="F985" s="57">
        <v>474.0</v>
      </c>
      <c r="G985" s="57">
        <v>33.0</v>
      </c>
    </row>
    <row r="986">
      <c r="A986" s="101">
        <v>37929.0</v>
      </c>
      <c r="B986" s="57" t="s">
        <v>25</v>
      </c>
      <c r="C986" s="57">
        <v>4.0</v>
      </c>
      <c r="D986" s="57">
        <v>1.0</v>
      </c>
      <c r="E986" s="57">
        <v>1935.0</v>
      </c>
      <c r="F986" s="57">
        <v>721.0</v>
      </c>
      <c r="G986" s="57">
        <v>37.0</v>
      </c>
    </row>
    <row r="987">
      <c r="A987" s="101">
        <v>37929.0</v>
      </c>
      <c r="B987" s="57" t="s">
        <v>25</v>
      </c>
      <c r="C987" s="57">
        <v>4.0</v>
      </c>
      <c r="D987" s="57">
        <v>2.0</v>
      </c>
      <c r="E987" s="57">
        <v>2136.0</v>
      </c>
      <c r="F987" s="57">
        <v>700.0</v>
      </c>
      <c r="G987" s="57">
        <v>33.0</v>
      </c>
    </row>
    <row r="988">
      <c r="A988" s="101">
        <v>37929.0</v>
      </c>
      <c r="B988" s="57" t="s">
        <v>25</v>
      </c>
      <c r="C988" s="57">
        <v>4.0</v>
      </c>
      <c r="D988" s="57">
        <v>3.0</v>
      </c>
      <c r="E988" s="57">
        <v>986.0</v>
      </c>
      <c r="F988" s="57">
        <v>235.0</v>
      </c>
      <c r="G988" s="57">
        <v>24.0</v>
      </c>
    </row>
    <row r="989">
      <c r="A989" s="101">
        <v>37929.0</v>
      </c>
      <c r="B989" s="57" t="s">
        <v>25</v>
      </c>
      <c r="C989" s="57">
        <v>5.0</v>
      </c>
      <c r="D989" s="57">
        <v>1.0</v>
      </c>
      <c r="E989" s="57">
        <v>1986.0</v>
      </c>
      <c r="F989" s="57">
        <v>736.0</v>
      </c>
      <c r="G989" s="57">
        <v>37.0</v>
      </c>
    </row>
    <row r="990">
      <c r="A990" s="101">
        <v>37929.0</v>
      </c>
      <c r="B990" s="57" t="s">
        <v>25</v>
      </c>
      <c r="C990" s="57">
        <v>5.0</v>
      </c>
      <c r="D990" s="57">
        <v>2.0</v>
      </c>
      <c r="E990" s="57">
        <v>1885.0</v>
      </c>
      <c r="F990" s="57">
        <v>796.0</v>
      </c>
      <c r="G990" s="57">
        <v>42.0</v>
      </c>
    </row>
    <row r="991">
      <c r="A991" s="101">
        <v>37929.0</v>
      </c>
      <c r="B991" s="57" t="s">
        <v>25</v>
      </c>
      <c r="C991" s="57">
        <v>5.0</v>
      </c>
      <c r="D991" s="57">
        <v>3.0</v>
      </c>
      <c r="E991" s="57">
        <v>2047.0</v>
      </c>
      <c r="F991" s="57">
        <v>866.0</v>
      </c>
      <c r="G991" s="57">
        <v>42.0</v>
      </c>
    </row>
    <row r="992">
      <c r="A992" s="101">
        <v>37929.0</v>
      </c>
      <c r="B992" s="57" t="s">
        <v>25</v>
      </c>
      <c r="C992" s="57">
        <v>6.0</v>
      </c>
      <c r="D992" s="57">
        <v>1.0</v>
      </c>
      <c r="E992" s="57">
        <v>1956.0</v>
      </c>
      <c r="F992" s="57">
        <v>757.0</v>
      </c>
      <c r="G992" s="57">
        <v>39.0</v>
      </c>
    </row>
    <row r="993">
      <c r="A993" s="101">
        <v>37929.0</v>
      </c>
      <c r="B993" s="57" t="s">
        <v>25</v>
      </c>
      <c r="C993" s="57">
        <v>6.0</v>
      </c>
      <c r="D993" s="57">
        <v>2.0</v>
      </c>
      <c r="E993" s="57">
        <v>1983.0</v>
      </c>
      <c r="F993" s="57">
        <v>674.0</v>
      </c>
      <c r="G993" s="57">
        <v>34.0</v>
      </c>
    </row>
    <row r="994">
      <c r="A994" s="101">
        <v>37929.0</v>
      </c>
      <c r="B994" s="57" t="s">
        <v>25</v>
      </c>
      <c r="C994" s="57">
        <v>6.0</v>
      </c>
      <c r="D994" s="57">
        <v>3.0</v>
      </c>
      <c r="E994" s="57">
        <v>2184.0</v>
      </c>
      <c r="F994" s="57">
        <v>787.0</v>
      </c>
      <c r="G994" s="57">
        <v>36.0</v>
      </c>
    </row>
    <row r="995">
      <c r="A995" s="101">
        <v>37929.0</v>
      </c>
      <c r="B995" s="57" t="s">
        <v>25</v>
      </c>
      <c r="C995" s="57">
        <v>7.0</v>
      </c>
      <c r="D995" s="57">
        <v>1.0</v>
      </c>
      <c r="E995" s="57">
        <v>1990.0</v>
      </c>
      <c r="F995" s="57">
        <v>719.0</v>
      </c>
      <c r="G995" s="57">
        <v>36.0</v>
      </c>
    </row>
    <row r="996">
      <c r="A996" s="101">
        <v>37929.0</v>
      </c>
      <c r="B996" s="57" t="s">
        <v>25</v>
      </c>
      <c r="C996" s="57">
        <v>7.0</v>
      </c>
      <c r="D996" s="57">
        <v>2.0</v>
      </c>
      <c r="E996" s="57">
        <v>1252.0</v>
      </c>
      <c r="F996" s="57">
        <v>278.0</v>
      </c>
      <c r="G996" s="57">
        <v>22.0</v>
      </c>
    </row>
    <row r="997">
      <c r="A997" s="101">
        <v>37929.0</v>
      </c>
      <c r="B997" s="57" t="s">
        <v>25</v>
      </c>
      <c r="C997" s="57">
        <v>7.0</v>
      </c>
      <c r="D997" s="57">
        <v>3.0</v>
      </c>
      <c r="E997" s="57">
        <v>837.0</v>
      </c>
      <c r="F997" s="57">
        <v>167.0</v>
      </c>
      <c r="G997" s="57">
        <v>20.0</v>
      </c>
    </row>
    <row r="998">
      <c r="A998" s="101">
        <v>37929.0</v>
      </c>
      <c r="B998" s="57" t="s">
        <v>25</v>
      </c>
      <c r="C998" s="57">
        <v>8.0</v>
      </c>
      <c r="D998" s="57">
        <v>1.0</v>
      </c>
      <c r="E998" s="57">
        <v>1642.0</v>
      </c>
      <c r="F998" s="57">
        <v>442.0</v>
      </c>
      <c r="G998" s="57">
        <v>27.0</v>
      </c>
    </row>
    <row r="999">
      <c r="A999" s="101">
        <v>37929.0</v>
      </c>
      <c r="B999" s="57" t="s">
        <v>25</v>
      </c>
      <c r="C999" s="57">
        <v>8.0</v>
      </c>
      <c r="D999" s="57">
        <v>2.0</v>
      </c>
      <c r="E999" s="57">
        <v>2030.0</v>
      </c>
      <c r="F999" s="57">
        <v>759.0</v>
      </c>
      <c r="G999" s="57">
        <v>37.0</v>
      </c>
    </row>
    <row r="1000">
      <c r="A1000" s="101">
        <v>37929.0</v>
      </c>
      <c r="B1000" s="57" t="s">
        <v>25</v>
      </c>
      <c r="C1000" s="57">
        <v>8.0</v>
      </c>
      <c r="D1000" s="57">
        <v>3.0</v>
      </c>
      <c r="E1000" s="57">
        <v>808.0</v>
      </c>
      <c r="F1000" s="57">
        <v>136.0</v>
      </c>
      <c r="G1000" s="57">
        <v>17.0</v>
      </c>
    </row>
    <row r="1001">
      <c r="A1001" s="101">
        <v>37929.0</v>
      </c>
      <c r="B1001" s="57" t="s">
        <v>25</v>
      </c>
      <c r="C1001" s="57">
        <v>9.0</v>
      </c>
      <c r="D1001" s="57">
        <v>1.0</v>
      </c>
      <c r="E1001" s="57">
        <v>2216.0</v>
      </c>
      <c r="F1001" s="57">
        <v>1038.0</v>
      </c>
      <c r="G1001" s="57">
        <v>47.0</v>
      </c>
    </row>
    <row r="1002">
      <c r="A1002" s="101">
        <v>37929.0</v>
      </c>
      <c r="B1002" s="57" t="s">
        <v>25</v>
      </c>
      <c r="C1002" s="57">
        <v>9.0</v>
      </c>
      <c r="D1002" s="57">
        <v>2.0</v>
      </c>
      <c r="E1002" s="57">
        <v>2159.0</v>
      </c>
      <c r="F1002" s="57">
        <v>985.0</v>
      </c>
      <c r="G1002" s="57">
        <v>46.0</v>
      </c>
    </row>
    <row r="1003">
      <c r="A1003" s="101">
        <v>37929.0</v>
      </c>
      <c r="B1003" s="57" t="s">
        <v>25</v>
      </c>
      <c r="C1003" s="57">
        <v>9.0</v>
      </c>
      <c r="D1003" s="57">
        <v>3.0</v>
      </c>
      <c r="E1003" s="57">
        <v>2044.0</v>
      </c>
      <c r="F1003" s="57">
        <v>957.0</v>
      </c>
      <c r="G1003" s="57">
        <v>47.0</v>
      </c>
    </row>
    <row r="1004">
      <c r="A1004" s="101">
        <v>37929.0</v>
      </c>
      <c r="B1004" s="57" t="s">
        <v>25</v>
      </c>
      <c r="C1004" s="57">
        <v>10.0</v>
      </c>
      <c r="D1004" s="57">
        <v>1.0</v>
      </c>
      <c r="E1004" s="57">
        <v>2186.0</v>
      </c>
      <c r="F1004" s="57">
        <v>942.0</v>
      </c>
      <c r="G1004" s="57">
        <v>43.0</v>
      </c>
    </row>
    <row r="1005">
      <c r="A1005" s="101">
        <v>37929.0</v>
      </c>
      <c r="B1005" s="57" t="s">
        <v>25</v>
      </c>
      <c r="C1005" s="57">
        <v>10.0</v>
      </c>
      <c r="D1005" s="57">
        <v>2.0</v>
      </c>
      <c r="E1005" s="57">
        <v>2225.0</v>
      </c>
      <c r="F1005" s="57">
        <v>990.0</v>
      </c>
      <c r="G1005" s="57">
        <v>44.0</v>
      </c>
    </row>
    <row r="1006">
      <c r="A1006" s="101">
        <v>37929.0</v>
      </c>
      <c r="B1006" s="57" t="s">
        <v>25</v>
      </c>
      <c r="C1006" s="57">
        <v>10.0</v>
      </c>
      <c r="D1006" s="57">
        <v>3.0</v>
      </c>
      <c r="E1006" s="57">
        <v>1473.0</v>
      </c>
      <c r="F1006" s="57">
        <v>548.0</v>
      </c>
      <c r="G1006" s="57">
        <v>37.0</v>
      </c>
    </row>
    <row r="1007">
      <c r="A1007" s="101">
        <v>37929.0</v>
      </c>
      <c r="B1007" s="57" t="s">
        <v>25</v>
      </c>
      <c r="C1007" s="57">
        <v>11.0</v>
      </c>
      <c r="D1007" s="57">
        <v>1.0</v>
      </c>
      <c r="E1007" s="57">
        <v>1095.0</v>
      </c>
      <c r="F1007" s="57">
        <v>277.0</v>
      </c>
      <c r="G1007" s="57">
        <v>25.0</v>
      </c>
    </row>
    <row r="1008">
      <c r="A1008" s="101">
        <v>37929.0</v>
      </c>
      <c r="B1008" s="57" t="s">
        <v>25</v>
      </c>
      <c r="C1008" s="57">
        <v>11.0</v>
      </c>
      <c r="D1008" s="57">
        <v>2.0</v>
      </c>
      <c r="E1008" s="57">
        <v>2063.0</v>
      </c>
      <c r="F1008" s="57">
        <v>949.0</v>
      </c>
      <c r="G1008" s="57">
        <v>46.0</v>
      </c>
    </row>
    <row r="1009">
      <c r="A1009" s="101">
        <v>37929.0</v>
      </c>
      <c r="B1009" s="57" t="s">
        <v>25</v>
      </c>
      <c r="C1009" s="57">
        <v>11.0</v>
      </c>
      <c r="D1009" s="57">
        <v>3.0</v>
      </c>
      <c r="E1009" s="57">
        <v>2232.0</v>
      </c>
      <c r="F1009" s="57">
        <v>1007.0</v>
      </c>
      <c r="G1009" s="57">
        <v>45.0</v>
      </c>
    </row>
    <row r="1010">
      <c r="A1010" s="101">
        <v>37565.0</v>
      </c>
      <c r="B1010" s="57" t="s">
        <v>26</v>
      </c>
      <c r="C1010" s="57">
        <v>1.0</v>
      </c>
      <c r="D1010" s="57">
        <v>1.0</v>
      </c>
      <c r="E1010" s="57">
        <v>1574.0</v>
      </c>
      <c r="F1010" s="57">
        <v>835.0</v>
      </c>
      <c r="G1010" s="57">
        <v>53.0</v>
      </c>
    </row>
    <row r="1011">
      <c r="A1011" s="101">
        <v>37565.0</v>
      </c>
      <c r="B1011" s="57" t="s">
        <v>26</v>
      </c>
      <c r="C1011" s="57">
        <v>1.0</v>
      </c>
      <c r="D1011" s="57">
        <v>2.0</v>
      </c>
      <c r="E1011" s="57">
        <v>1653.0</v>
      </c>
      <c r="F1011" s="57">
        <v>946.0</v>
      </c>
      <c r="G1011" s="57">
        <v>57.0</v>
      </c>
    </row>
    <row r="1012">
      <c r="A1012" s="101">
        <v>37565.0</v>
      </c>
      <c r="B1012" s="57" t="s">
        <v>26</v>
      </c>
      <c r="C1012" s="57">
        <v>1.0</v>
      </c>
      <c r="D1012" s="57">
        <v>3.0</v>
      </c>
      <c r="E1012" s="57">
        <v>1660.0</v>
      </c>
      <c r="F1012" s="57">
        <v>917.0</v>
      </c>
      <c r="G1012" s="57">
        <v>55.0</v>
      </c>
    </row>
    <row r="1013">
      <c r="A1013" s="101">
        <v>37565.0</v>
      </c>
      <c r="B1013" s="57" t="s">
        <v>26</v>
      </c>
      <c r="C1013" s="57">
        <v>2.0</v>
      </c>
      <c r="D1013" s="57">
        <v>1.0</v>
      </c>
      <c r="E1013" s="57">
        <v>1599.0</v>
      </c>
      <c r="F1013" s="57">
        <v>752.0</v>
      </c>
      <c r="G1013" s="57">
        <v>47.0</v>
      </c>
    </row>
    <row r="1014">
      <c r="A1014" s="101">
        <v>37565.0</v>
      </c>
      <c r="B1014" s="57" t="s">
        <v>26</v>
      </c>
      <c r="C1014" s="57">
        <v>2.0</v>
      </c>
      <c r="D1014" s="57">
        <v>2.0</v>
      </c>
      <c r="E1014" s="57">
        <v>806.0</v>
      </c>
      <c r="F1014" s="57">
        <v>173.0</v>
      </c>
      <c r="G1014" s="57">
        <v>21.0</v>
      </c>
    </row>
    <row r="1015">
      <c r="A1015" s="101">
        <v>37565.0</v>
      </c>
      <c r="B1015" s="57" t="s">
        <v>26</v>
      </c>
      <c r="C1015" s="57">
        <v>2.0</v>
      </c>
      <c r="D1015" s="57">
        <v>3.0</v>
      </c>
      <c r="E1015" s="57">
        <v>859.0</v>
      </c>
      <c r="F1015" s="57">
        <v>243.0</v>
      </c>
      <c r="G1015" s="57">
        <v>28.0</v>
      </c>
    </row>
    <row r="1016">
      <c r="A1016" s="101">
        <v>37565.0</v>
      </c>
      <c r="B1016" s="57" t="s">
        <v>26</v>
      </c>
      <c r="C1016" s="57">
        <v>3.0</v>
      </c>
      <c r="D1016" s="57">
        <v>1.0</v>
      </c>
      <c r="E1016" s="57">
        <v>1564.0</v>
      </c>
      <c r="F1016" s="57">
        <v>877.0</v>
      </c>
      <c r="G1016" s="57">
        <v>56.0</v>
      </c>
    </row>
    <row r="1017">
      <c r="A1017" s="101">
        <v>37565.0</v>
      </c>
      <c r="B1017" s="57" t="s">
        <v>26</v>
      </c>
      <c r="C1017" s="57">
        <v>3.0</v>
      </c>
      <c r="D1017" s="57">
        <v>2.0</v>
      </c>
      <c r="E1017" s="57">
        <v>1572.0</v>
      </c>
      <c r="F1017" s="57">
        <v>867.0</v>
      </c>
      <c r="G1017" s="57">
        <v>55.0</v>
      </c>
    </row>
    <row r="1018">
      <c r="A1018" s="101">
        <v>37565.0</v>
      </c>
      <c r="B1018" s="57" t="s">
        <v>26</v>
      </c>
      <c r="C1018" s="57">
        <v>3.0</v>
      </c>
      <c r="D1018" s="57">
        <v>3.0</v>
      </c>
      <c r="E1018" s="57">
        <v>1470.0</v>
      </c>
      <c r="F1018" s="57">
        <v>672.0</v>
      </c>
      <c r="G1018" s="57">
        <v>46.0</v>
      </c>
    </row>
    <row r="1019">
      <c r="A1019" s="101">
        <v>37565.0</v>
      </c>
      <c r="B1019" s="57" t="s">
        <v>26</v>
      </c>
      <c r="C1019" s="57">
        <v>4.0</v>
      </c>
      <c r="D1019" s="57">
        <v>1.0</v>
      </c>
      <c r="E1019" s="57">
        <v>2035.0</v>
      </c>
      <c r="F1019" s="57">
        <v>1111.0</v>
      </c>
      <c r="G1019" s="57">
        <v>55.0</v>
      </c>
    </row>
    <row r="1020">
      <c r="A1020" s="101">
        <v>37565.0</v>
      </c>
      <c r="B1020" s="57" t="s">
        <v>26</v>
      </c>
      <c r="C1020" s="57">
        <v>4.0</v>
      </c>
      <c r="D1020" s="57">
        <v>2.0</v>
      </c>
      <c r="E1020" s="57">
        <v>2296.0</v>
      </c>
      <c r="F1020" s="57">
        <v>1150.0</v>
      </c>
      <c r="G1020" s="57">
        <v>50.0</v>
      </c>
    </row>
    <row r="1021">
      <c r="A1021" s="101">
        <v>37565.0</v>
      </c>
      <c r="B1021" s="57" t="s">
        <v>26</v>
      </c>
      <c r="C1021" s="57">
        <v>4.0</v>
      </c>
      <c r="D1021" s="57">
        <v>3.0</v>
      </c>
      <c r="E1021" s="57">
        <v>1168.0</v>
      </c>
      <c r="F1021" s="57">
        <v>428.0</v>
      </c>
      <c r="G1021" s="57">
        <v>37.0</v>
      </c>
    </row>
    <row r="1022">
      <c r="A1022" s="101">
        <v>37565.0</v>
      </c>
      <c r="B1022" s="57" t="s">
        <v>26</v>
      </c>
      <c r="C1022" s="57">
        <v>5.0</v>
      </c>
      <c r="D1022" s="57">
        <v>1.0</v>
      </c>
      <c r="E1022" s="57">
        <v>2088.0</v>
      </c>
      <c r="F1022" s="57">
        <v>1096.0</v>
      </c>
      <c r="G1022" s="57">
        <v>52.0</v>
      </c>
    </row>
    <row r="1023">
      <c r="A1023" s="101">
        <v>37565.0</v>
      </c>
      <c r="B1023" s="57" t="s">
        <v>26</v>
      </c>
      <c r="C1023" s="57">
        <v>5.0</v>
      </c>
      <c r="D1023" s="57">
        <v>2.0</v>
      </c>
      <c r="E1023" s="57">
        <v>1978.0</v>
      </c>
      <c r="F1023" s="57">
        <v>1091.0</v>
      </c>
      <c r="G1023" s="57">
        <v>55.0</v>
      </c>
    </row>
    <row r="1024">
      <c r="A1024" s="101">
        <v>37565.0</v>
      </c>
      <c r="B1024" s="57" t="s">
        <v>26</v>
      </c>
      <c r="C1024" s="57">
        <v>5.0</v>
      </c>
      <c r="D1024" s="57">
        <v>3.0</v>
      </c>
      <c r="E1024" s="57">
        <v>2078.0</v>
      </c>
      <c r="F1024" s="57">
        <v>1248.0</v>
      </c>
      <c r="G1024" s="57">
        <v>60.0</v>
      </c>
    </row>
    <row r="1025">
      <c r="A1025" s="101">
        <v>37565.0</v>
      </c>
      <c r="B1025" s="57" t="s">
        <v>26</v>
      </c>
      <c r="C1025" s="57">
        <v>6.0</v>
      </c>
      <c r="D1025" s="57">
        <v>1.0</v>
      </c>
      <c r="E1025" s="57">
        <v>2103.0</v>
      </c>
      <c r="F1025" s="57">
        <v>1251.0</v>
      </c>
      <c r="G1025" s="57">
        <v>59.0</v>
      </c>
    </row>
    <row r="1026">
      <c r="A1026" s="101">
        <v>37565.0</v>
      </c>
      <c r="B1026" s="57" t="s">
        <v>26</v>
      </c>
      <c r="C1026" s="57">
        <v>6.0</v>
      </c>
      <c r="D1026" s="57">
        <v>2.0</v>
      </c>
      <c r="E1026" s="57">
        <v>2157.0</v>
      </c>
      <c r="F1026" s="57">
        <v>1110.0</v>
      </c>
      <c r="G1026" s="57">
        <v>51.0</v>
      </c>
    </row>
    <row r="1027">
      <c r="A1027" s="101">
        <v>37565.0</v>
      </c>
      <c r="B1027" s="57" t="s">
        <v>26</v>
      </c>
      <c r="C1027" s="57">
        <v>6.0</v>
      </c>
      <c r="D1027" s="57">
        <v>3.0</v>
      </c>
      <c r="E1027" s="57">
        <v>2321.0</v>
      </c>
      <c r="F1027" s="57">
        <v>1289.0</v>
      </c>
      <c r="G1027" s="57">
        <v>56.0</v>
      </c>
    </row>
    <row r="1028">
      <c r="A1028" s="101">
        <v>37565.0</v>
      </c>
      <c r="B1028" s="57" t="s">
        <v>26</v>
      </c>
      <c r="C1028" s="57">
        <v>7.0</v>
      </c>
      <c r="D1028" s="57">
        <v>1.0</v>
      </c>
      <c r="E1028" s="57">
        <v>2082.0</v>
      </c>
      <c r="F1028" s="57">
        <v>1202.0</v>
      </c>
      <c r="G1028" s="57">
        <v>58.0</v>
      </c>
    </row>
    <row r="1029">
      <c r="A1029" s="101">
        <v>37565.0</v>
      </c>
      <c r="B1029" s="57" t="s">
        <v>26</v>
      </c>
      <c r="C1029" s="57">
        <v>7.0</v>
      </c>
      <c r="D1029" s="57">
        <v>2.0</v>
      </c>
      <c r="E1029" s="57">
        <v>1337.0</v>
      </c>
      <c r="F1029" s="57">
        <v>637.0</v>
      </c>
      <c r="G1029" s="57">
        <v>48.0</v>
      </c>
    </row>
    <row r="1030">
      <c r="A1030" s="101">
        <v>37565.0</v>
      </c>
      <c r="B1030" s="57" t="s">
        <v>26</v>
      </c>
      <c r="C1030" s="57">
        <v>7.0</v>
      </c>
      <c r="D1030" s="57">
        <v>3.0</v>
      </c>
      <c r="E1030" s="57">
        <v>858.0</v>
      </c>
      <c r="F1030" s="57">
        <v>385.0</v>
      </c>
      <c r="G1030" s="57">
        <v>45.0</v>
      </c>
    </row>
    <row r="1031">
      <c r="A1031" s="101">
        <v>37565.0</v>
      </c>
      <c r="B1031" s="57" t="s">
        <v>26</v>
      </c>
      <c r="C1031" s="57">
        <v>8.0</v>
      </c>
      <c r="D1031" s="57">
        <v>1.0</v>
      </c>
      <c r="E1031" s="57">
        <v>1785.0</v>
      </c>
      <c r="F1031" s="57">
        <v>872.0</v>
      </c>
      <c r="G1031" s="57">
        <v>49.0</v>
      </c>
    </row>
    <row r="1032">
      <c r="A1032" s="101">
        <v>37565.0</v>
      </c>
      <c r="B1032" s="57" t="s">
        <v>26</v>
      </c>
      <c r="C1032" s="57">
        <v>8.0</v>
      </c>
      <c r="D1032" s="57">
        <v>2.0</v>
      </c>
      <c r="E1032" s="57">
        <v>2170.0</v>
      </c>
      <c r="F1032" s="57">
        <v>1343.0</v>
      </c>
      <c r="G1032" s="57">
        <v>62.0</v>
      </c>
    </row>
    <row r="1033">
      <c r="A1033" s="101">
        <v>37565.0</v>
      </c>
      <c r="B1033" s="57" t="s">
        <v>26</v>
      </c>
      <c r="C1033" s="57">
        <v>8.0</v>
      </c>
      <c r="D1033" s="57">
        <v>3.0</v>
      </c>
      <c r="E1033" s="57">
        <v>902.0</v>
      </c>
      <c r="F1033" s="57">
        <v>274.0</v>
      </c>
      <c r="G1033" s="57">
        <v>30.0</v>
      </c>
    </row>
    <row r="1034">
      <c r="A1034" s="101">
        <v>37565.0</v>
      </c>
      <c r="B1034" s="57" t="s">
        <v>26</v>
      </c>
      <c r="C1034" s="57">
        <v>9.0</v>
      </c>
      <c r="D1034" s="57">
        <v>1.0</v>
      </c>
      <c r="E1034" s="57">
        <v>2329.0</v>
      </c>
      <c r="F1034" s="57">
        <v>1582.0</v>
      </c>
      <c r="G1034" s="57">
        <v>68.0</v>
      </c>
    </row>
    <row r="1035">
      <c r="A1035" s="101">
        <v>37565.0</v>
      </c>
      <c r="B1035" s="57" t="s">
        <v>26</v>
      </c>
      <c r="C1035" s="57">
        <v>9.0</v>
      </c>
      <c r="D1035" s="57">
        <v>2.0</v>
      </c>
      <c r="E1035" s="57">
        <v>2242.0</v>
      </c>
      <c r="F1035" s="57">
        <v>1509.0</v>
      </c>
      <c r="G1035" s="57">
        <v>67.0</v>
      </c>
    </row>
    <row r="1036">
      <c r="A1036" s="101">
        <v>37565.0</v>
      </c>
      <c r="B1036" s="57" t="s">
        <v>26</v>
      </c>
      <c r="C1036" s="57">
        <v>9.0</v>
      </c>
      <c r="D1036" s="57">
        <v>3.0</v>
      </c>
      <c r="E1036" s="57">
        <v>2206.0</v>
      </c>
      <c r="F1036" s="57">
        <v>1387.0</v>
      </c>
      <c r="G1036" s="57">
        <v>63.0</v>
      </c>
    </row>
    <row r="1037">
      <c r="A1037" s="101">
        <v>37565.0</v>
      </c>
      <c r="B1037" s="57" t="s">
        <v>26</v>
      </c>
      <c r="C1037" s="57">
        <v>10.0</v>
      </c>
      <c r="D1037" s="57">
        <v>1.0</v>
      </c>
      <c r="E1037" s="57">
        <v>2391.0</v>
      </c>
      <c r="F1037" s="57">
        <v>1431.0</v>
      </c>
      <c r="G1037" s="57">
        <v>60.0</v>
      </c>
    </row>
    <row r="1038">
      <c r="A1038" s="101">
        <v>37565.0</v>
      </c>
      <c r="B1038" s="57" t="s">
        <v>26</v>
      </c>
      <c r="C1038" s="57">
        <v>10.0</v>
      </c>
      <c r="D1038" s="57">
        <v>2.0</v>
      </c>
      <c r="E1038" s="57">
        <v>2367.0</v>
      </c>
      <c r="F1038" s="57">
        <v>1558.0</v>
      </c>
      <c r="G1038" s="57">
        <v>66.0</v>
      </c>
    </row>
    <row r="1039">
      <c r="A1039" s="101">
        <v>37565.0</v>
      </c>
      <c r="B1039" s="57" t="s">
        <v>26</v>
      </c>
      <c r="C1039" s="57">
        <v>10.0</v>
      </c>
      <c r="D1039" s="57">
        <v>3.0</v>
      </c>
      <c r="E1039" s="57">
        <v>1572.0</v>
      </c>
      <c r="F1039" s="57">
        <v>863.0</v>
      </c>
      <c r="G1039" s="57">
        <v>55.0</v>
      </c>
    </row>
    <row r="1040">
      <c r="A1040" s="101">
        <v>37565.0</v>
      </c>
      <c r="B1040" s="57" t="s">
        <v>26</v>
      </c>
      <c r="C1040" s="57">
        <v>11.0</v>
      </c>
      <c r="D1040" s="57">
        <v>1.0</v>
      </c>
      <c r="E1040" s="57">
        <v>1083.0</v>
      </c>
      <c r="F1040" s="57">
        <v>487.0</v>
      </c>
      <c r="G1040" s="57">
        <v>45.0</v>
      </c>
    </row>
    <row r="1041">
      <c r="A1041" s="101">
        <v>37565.0</v>
      </c>
      <c r="B1041" s="57" t="s">
        <v>26</v>
      </c>
      <c r="C1041" s="57">
        <v>11.0</v>
      </c>
      <c r="D1041" s="57">
        <v>2.0</v>
      </c>
      <c r="E1041" s="57">
        <v>2202.0</v>
      </c>
      <c r="F1041" s="57">
        <v>1377.0</v>
      </c>
      <c r="G1041" s="57">
        <v>63.0</v>
      </c>
    </row>
    <row r="1042">
      <c r="A1042" s="101">
        <v>37565.0</v>
      </c>
      <c r="B1042" s="57" t="s">
        <v>26</v>
      </c>
      <c r="C1042" s="57">
        <v>11.0</v>
      </c>
      <c r="D1042" s="57">
        <v>3.0</v>
      </c>
      <c r="E1042" s="57">
        <v>2331.0</v>
      </c>
      <c r="F1042" s="57">
        <v>1482.0</v>
      </c>
      <c r="G1042" s="57">
        <v>64.0</v>
      </c>
    </row>
    <row r="1043">
      <c r="A1043" s="105">
        <v>37516.0</v>
      </c>
      <c r="B1043" s="57" t="s">
        <v>27</v>
      </c>
      <c r="C1043" s="57">
        <v>1.0</v>
      </c>
      <c r="D1043" s="57">
        <v>1.0</v>
      </c>
      <c r="E1043" s="57">
        <v>1536.0</v>
      </c>
      <c r="F1043" s="57">
        <v>448.0</v>
      </c>
      <c r="G1043" s="57">
        <v>29.0</v>
      </c>
    </row>
    <row r="1044">
      <c r="A1044" s="105">
        <v>37516.0</v>
      </c>
      <c r="B1044" s="57" t="s">
        <v>27</v>
      </c>
      <c r="C1044" s="57">
        <v>1.0</v>
      </c>
      <c r="D1044" s="57">
        <v>2.0</v>
      </c>
      <c r="E1044" s="57">
        <v>1620.0</v>
      </c>
      <c r="F1044" s="57">
        <v>483.0</v>
      </c>
      <c r="G1044" s="57">
        <v>30.0</v>
      </c>
    </row>
    <row r="1045">
      <c r="A1045" s="105">
        <v>37516.0</v>
      </c>
      <c r="B1045" s="57" t="s">
        <v>27</v>
      </c>
      <c r="C1045" s="57">
        <v>1.0</v>
      </c>
      <c r="D1045" s="57">
        <v>3.0</v>
      </c>
      <c r="E1045" s="57">
        <v>1630.0</v>
      </c>
      <c r="F1045" s="57">
        <v>505.0</v>
      </c>
      <c r="G1045" s="57">
        <v>31.0</v>
      </c>
    </row>
    <row r="1046">
      <c r="A1046" s="105">
        <v>37516.0</v>
      </c>
      <c r="B1046" s="57" t="s">
        <v>27</v>
      </c>
      <c r="C1046" s="57">
        <v>2.0</v>
      </c>
      <c r="D1046" s="57">
        <v>1.0</v>
      </c>
      <c r="E1046" s="57">
        <v>1548.0</v>
      </c>
      <c r="F1046" s="57">
        <v>344.0</v>
      </c>
      <c r="G1046" s="57">
        <v>22.0</v>
      </c>
    </row>
    <row r="1047">
      <c r="A1047" s="105">
        <v>37516.0</v>
      </c>
      <c r="B1047" s="57" t="s">
        <v>27</v>
      </c>
      <c r="C1047" s="57">
        <v>2.0</v>
      </c>
      <c r="D1047" s="57">
        <v>2.0</v>
      </c>
      <c r="E1047" s="57">
        <v>780.0</v>
      </c>
      <c r="F1047" s="57">
        <v>36.0</v>
      </c>
      <c r="G1047" s="57">
        <v>5.0</v>
      </c>
    </row>
    <row r="1048">
      <c r="A1048" s="105">
        <v>37516.0</v>
      </c>
      <c r="B1048" s="57" t="s">
        <v>27</v>
      </c>
      <c r="C1048" s="57">
        <v>2.0</v>
      </c>
      <c r="D1048" s="57">
        <v>3.0</v>
      </c>
      <c r="E1048" s="57">
        <v>855.0</v>
      </c>
      <c r="F1048" s="57">
        <v>97.0</v>
      </c>
      <c r="G1048" s="57">
        <v>11.0</v>
      </c>
    </row>
    <row r="1049">
      <c r="A1049" s="105">
        <v>37516.0</v>
      </c>
      <c r="B1049" s="57" t="s">
        <v>27</v>
      </c>
      <c r="C1049" s="57">
        <v>3.0</v>
      </c>
      <c r="D1049" s="57">
        <v>1.0</v>
      </c>
      <c r="E1049" s="57">
        <v>1532.0</v>
      </c>
      <c r="F1049" s="57">
        <v>412.0</v>
      </c>
      <c r="G1049" s="57">
        <v>27.0</v>
      </c>
    </row>
    <row r="1050">
      <c r="A1050" s="105">
        <v>37516.0</v>
      </c>
      <c r="B1050" s="57" t="s">
        <v>27</v>
      </c>
      <c r="C1050" s="57">
        <v>3.0</v>
      </c>
      <c r="D1050" s="57">
        <v>2.0</v>
      </c>
      <c r="E1050" s="57">
        <v>1547.0</v>
      </c>
      <c r="F1050" s="57">
        <v>481.0</v>
      </c>
      <c r="G1050" s="57">
        <v>31.0</v>
      </c>
    </row>
    <row r="1051">
      <c r="A1051" s="105">
        <v>37516.0</v>
      </c>
      <c r="B1051" s="57" t="s">
        <v>27</v>
      </c>
      <c r="C1051" s="57">
        <v>3.0</v>
      </c>
      <c r="D1051" s="57">
        <v>3.0</v>
      </c>
      <c r="E1051" s="57">
        <v>1443.0</v>
      </c>
      <c r="F1051" s="57">
        <v>352.0</v>
      </c>
      <c r="G1051" s="57">
        <v>24.0</v>
      </c>
    </row>
    <row r="1052">
      <c r="A1052" s="105">
        <v>37516.0</v>
      </c>
      <c r="B1052" s="57" t="s">
        <v>27</v>
      </c>
      <c r="C1052" s="57">
        <v>4.0</v>
      </c>
      <c r="D1052" s="57">
        <v>1.0</v>
      </c>
      <c r="E1052" s="57">
        <v>2006.0</v>
      </c>
      <c r="F1052" s="57">
        <v>575.0</v>
      </c>
      <c r="G1052" s="57">
        <v>29.0</v>
      </c>
    </row>
    <row r="1053">
      <c r="A1053" s="105">
        <v>37516.0</v>
      </c>
      <c r="B1053" s="57" t="s">
        <v>27</v>
      </c>
      <c r="C1053" s="57">
        <v>4.0</v>
      </c>
      <c r="D1053" s="57">
        <v>2.0</v>
      </c>
      <c r="E1053" s="57">
        <v>2244.0</v>
      </c>
      <c r="F1053" s="57">
        <v>578.0</v>
      </c>
      <c r="G1053" s="57">
        <v>26.0</v>
      </c>
    </row>
    <row r="1054">
      <c r="A1054" s="105">
        <v>37516.0</v>
      </c>
      <c r="B1054" s="57" t="s">
        <v>27</v>
      </c>
      <c r="C1054" s="57">
        <v>4.0</v>
      </c>
      <c r="D1054" s="57">
        <v>3.0</v>
      </c>
      <c r="E1054" s="57">
        <v>1133.0</v>
      </c>
      <c r="F1054" s="57">
        <v>198.0</v>
      </c>
      <c r="G1054" s="57">
        <v>17.0</v>
      </c>
    </row>
    <row r="1055">
      <c r="A1055" s="105">
        <v>37516.0</v>
      </c>
      <c r="B1055" s="57" t="s">
        <v>27</v>
      </c>
      <c r="C1055" s="57">
        <v>5.0</v>
      </c>
      <c r="D1055" s="57">
        <v>1.0</v>
      </c>
      <c r="E1055" s="57">
        <v>2026.0</v>
      </c>
      <c r="F1055" s="57">
        <v>662.0</v>
      </c>
      <c r="G1055" s="57">
        <v>33.0</v>
      </c>
    </row>
    <row r="1056">
      <c r="A1056" s="105">
        <v>37516.0</v>
      </c>
      <c r="B1056" s="57" t="s">
        <v>27</v>
      </c>
      <c r="C1056" s="57">
        <v>5.0</v>
      </c>
      <c r="D1056" s="57">
        <v>2.0</v>
      </c>
      <c r="E1056" s="57">
        <v>1955.0</v>
      </c>
      <c r="F1056" s="57">
        <v>725.0</v>
      </c>
      <c r="G1056" s="57">
        <v>37.0</v>
      </c>
    </row>
    <row r="1057">
      <c r="A1057" s="105">
        <v>37516.0</v>
      </c>
      <c r="B1057" s="57" t="s">
        <v>27</v>
      </c>
      <c r="C1057" s="57">
        <v>5.0</v>
      </c>
      <c r="D1057" s="57">
        <v>3.0</v>
      </c>
      <c r="E1057" s="57">
        <v>2026.0</v>
      </c>
      <c r="F1057" s="57">
        <v>809.0</v>
      </c>
      <c r="G1057" s="57">
        <v>40.0</v>
      </c>
    </row>
    <row r="1058">
      <c r="A1058" s="105">
        <v>37516.0</v>
      </c>
      <c r="B1058" s="57" t="s">
        <v>27</v>
      </c>
      <c r="C1058" s="57">
        <v>6.0</v>
      </c>
      <c r="D1058" s="57">
        <v>1.0</v>
      </c>
      <c r="E1058" s="57">
        <v>2069.0</v>
      </c>
      <c r="F1058" s="57">
        <v>747.0</v>
      </c>
      <c r="G1058" s="57">
        <v>36.0</v>
      </c>
    </row>
    <row r="1059">
      <c r="A1059" s="105">
        <v>37516.0</v>
      </c>
      <c r="B1059" s="57" t="s">
        <v>27</v>
      </c>
      <c r="C1059" s="57">
        <v>6.0</v>
      </c>
      <c r="D1059" s="57">
        <v>2.0</v>
      </c>
      <c r="E1059" s="57">
        <v>2097.0</v>
      </c>
      <c r="F1059" s="57">
        <v>632.0</v>
      </c>
      <c r="G1059" s="57">
        <v>30.0</v>
      </c>
    </row>
    <row r="1060">
      <c r="A1060" s="105">
        <v>37516.0</v>
      </c>
      <c r="B1060" s="57" t="s">
        <v>27</v>
      </c>
      <c r="C1060" s="57">
        <v>6.0</v>
      </c>
      <c r="D1060" s="57">
        <v>3.0</v>
      </c>
      <c r="E1060" s="57">
        <v>2261.0</v>
      </c>
      <c r="F1060" s="57">
        <v>760.0</v>
      </c>
      <c r="G1060" s="57">
        <v>34.0</v>
      </c>
    </row>
    <row r="1061">
      <c r="A1061" s="105">
        <v>37516.0</v>
      </c>
      <c r="B1061" s="57" t="s">
        <v>27</v>
      </c>
      <c r="C1061" s="57">
        <v>7.0</v>
      </c>
      <c r="D1061" s="57">
        <v>1.0</v>
      </c>
      <c r="E1061" s="57">
        <v>2031.0</v>
      </c>
      <c r="F1061" s="57">
        <v>760.0</v>
      </c>
      <c r="G1061" s="57">
        <v>37.0</v>
      </c>
    </row>
    <row r="1062">
      <c r="A1062" s="105">
        <v>37516.0</v>
      </c>
      <c r="B1062" s="57" t="s">
        <v>27</v>
      </c>
      <c r="C1062" s="57">
        <v>7.0</v>
      </c>
      <c r="D1062" s="57">
        <v>2.0</v>
      </c>
      <c r="E1062" s="57">
        <v>1271.0</v>
      </c>
      <c r="F1062" s="57">
        <v>304.0</v>
      </c>
      <c r="G1062" s="57">
        <v>24.0</v>
      </c>
    </row>
    <row r="1063">
      <c r="A1063" s="105">
        <v>37516.0</v>
      </c>
      <c r="B1063" s="57" t="s">
        <v>27</v>
      </c>
      <c r="C1063" s="57">
        <v>7.0</v>
      </c>
      <c r="D1063" s="57">
        <v>3.0</v>
      </c>
      <c r="E1063" s="57">
        <v>834.0</v>
      </c>
      <c r="F1063" s="57">
        <v>193.0</v>
      </c>
      <c r="G1063" s="57">
        <v>23.0</v>
      </c>
    </row>
    <row r="1064">
      <c r="A1064" s="105">
        <v>37516.0</v>
      </c>
      <c r="B1064" s="57" t="s">
        <v>27</v>
      </c>
      <c r="C1064" s="57">
        <v>8.0</v>
      </c>
      <c r="D1064" s="57">
        <v>1.0</v>
      </c>
      <c r="E1064" s="57">
        <v>1752.0</v>
      </c>
      <c r="F1064" s="57">
        <v>473.0</v>
      </c>
      <c r="G1064" s="57">
        <v>27.0</v>
      </c>
    </row>
    <row r="1065">
      <c r="A1065" s="105">
        <v>37516.0</v>
      </c>
      <c r="B1065" s="57" t="s">
        <v>27</v>
      </c>
      <c r="C1065" s="57">
        <v>8.0</v>
      </c>
      <c r="D1065" s="57">
        <v>2.0</v>
      </c>
      <c r="E1065" s="57">
        <v>2126.0</v>
      </c>
      <c r="F1065" s="57">
        <v>823.0</v>
      </c>
      <c r="G1065" s="57">
        <v>39.0</v>
      </c>
    </row>
    <row r="1066">
      <c r="A1066" s="105">
        <v>37516.0</v>
      </c>
      <c r="B1066" s="57" t="s">
        <v>27</v>
      </c>
      <c r="C1066" s="57">
        <v>8.0</v>
      </c>
      <c r="D1066" s="57">
        <v>3.0</v>
      </c>
      <c r="E1066" s="57">
        <v>875.0</v>
      </c>
      <c r="F1066" s="57">
        <v>129.0</v>
      </c>
      <c r="G1066" s="57">
        <v>15.0</v>
      </c>
    </row>
    <row r="1067">
      <c r="A1067" s="105">
        <v>37516.0</v>
      </c>
      <c r="B1067" s="57" t="s">
        <v>27</v>
      </c>
      <c r="C1067" s="57">
        <v>9.0</v>
      </c>
      <c r="D1067" s="57">
        <v>1.0</v>
      </c>
      <c r="E1067" s="57">
        <v>2295.0</v>
      </c>
      <c r="F1067" s="57">
        <v>1072.0</v>
      </c>
      <c r="G1067" s="57">
        <v>47.0</v>
      </c>
    </row>
    <row r="1068">
      <c r="A1068" s="105">
        <v>37516.0</v>
      </c>
      <c r="B1068" s="57" t="s">
        <v>27</v>
      </c>
      <c r="C1068" s="57">
        <v>9.0</v>
      </c>
      <c r="D1068" s="57">
        <v>2.0</v>
      </c>
      <c r="E1068" s="57">
        <v>2208.0</v>
      </c>
      <c r="F1068" s="57">
        <v>881.0</v>
      </c>
      <c r="G1068" s="57">
        <v>40.0</v>
      </c>
    </row>
    <row r="1069">
      <c r="A1069" s="105">
        <v>37516.0</v>
      </c>
      <c r="B1069" s="57" t="s">
        <v>27</v>
      </c>
      <c r="C1069" s="57">
        <v>9.0</v>
      </c>
      <c r="D1069" s="57">
        <v>3.0</v>
      </c>
      <c r="E1069" s="57">
        <v>2187.0</v>
      </c>
      <c r="F1069" s="57">
        <v>850.0</v>
      </c>
      <c r="G1069" s="57">
        <v>39.0</v>
      </c>
    </row>
    <row r="1070">
      <c r="A1070" s="105">
        <v>37516.0</v>
      </c>
      <c r="B1070" s="57" t="s">
        <v>27</v>
      </c>
      <c r="C1070" s="57">
        <v>10.0</v>
      </c>
      <c r="D1070" s="57">
        <v>1.0</v>
      </c>
      <c r="E1070" s="57">
        <v>2353.0</v>
      </c>
      <c r="F1070" s="57">
        <v>854.0</v>
      </c>
      <c r="G1070" s="57">
        <v>36.0</v>
      </c>
    </row>
    <row r="1071">
      <c r="A1071" s="105">
        <v>37516.0</v>
      </c>
      <c r="B1071" s="57" t="s">
        <v>27</v>
      </c>
      <c r="C1071" s="57">
        <v>10.0</v>
      </c>
      <c r="D1071" s="57">
        <v>2.0</v>
      </c>
      <c r="E1071" s="57">
        <v>2319.0</v>
      </c>
      <c r="F1071" s="57">
        <v>1024.0</v>
      </c>
      <c r="G1071" s="57">
        <v>44.0</v>
      </c>
    </row>
    <row r="1072">
      <c r="A1072" s="105">
        <v>37516.0</v>
      </c>
      <c r="B1072" s="57" t="s">
        <v>27</v>
      </c>
      <c r="C1072" s="57">
        <v>10.0</v>
      </c>
      <c r="D1072" s="57">
        <v>3.0</v>
      </c>
      <c r="E1072" s="57">
        <v>1536.0</v>
      </c>
      <c r="F1072" s="57">
        <v>448.0</v>
      </c>
      <c r="G1072" s="57">
        <v>29.0</v>
      </c>
    </row>
    <row r="1073">
      <c r="A1073" s="105">
        <v>37516.0</v>
      </c>
      <c r="B1073" s="57" t="s">
        <v>27</v>
      </c>
      <c r="C1073" s="57">
        <v>11.0</v>
      </c>
      <c r="D1073" s="57">
        <v>1.0</v>
      </c>
      <c r="E1073" s="57">
        <v>1026.0</v>
      </c>
      <c r="F1073" s="57">
        <v>188.0</v>
      </c>
      <c r="G1073" s="57">
        <v>18.0</v>
      </c>
    </row>
    <row r="1074">
      <c r="A1074" s="105">
        <v>37516.0</v>
      </c>
      <c r="B1074" s="57" t="s">
        <v>27</v>
      </c>
      <c r="C1074" s="57">
        <v>11.0</v>
      </c>
      <c r="D1074" s="57">
        <v>2.0</v>
      </c>
      <c r="E1074" s="57">
        <v>2147.0</v>
      </c>
      <c r="F1074" s="57">
        <v>781.0</v>
      </c>
      <c r="G1074" s="57">
        <v>36.0</v>
      </c>
    </row>
    <row r="1075">
      <c r="A1075" s="105">
        <v>37516.0</v>
      </c>
      <c r="B1075" s="57" t="s">
        <v>27</v>
      </c>
      <c r="C1075" s="57">
        <v>11.0</v>
      </c>
      <c r="D1075" s="57">
        <v>3.0</v>
      </c>
      <c r="E1075" s="57">
        <v>2286.0</v>
      </c>
      <c r="F1075" s="57">
        <v>920.0</v>
      </c>
      <c r="G1075" s="57">
        <v>40.0</v>
      </c>
    </row>
    <row r="1076">
      <c r="A1076" s="101">
        <v>37201.0</v>
      </c>
      <c r="B1076" s="57" t="s">
        <v>25</v>
      </c>
      <c r="C1076" s="57">
        <v>1.0</v>
      </c>
      <c r="D1076" s="57">
        <v>1.0</v>
      </c>
      <c r="E1076" s="57">
        <v>1588.0</v>
      </c>
      <c r="F1076" s="57">
        <v>478.0</v>
      </c>
      <c r="G1076" s="57">
        <v>30.0</v>
      </c>
    </row>
    <row r="1077">
      <c r="A1077" s="101">
        <v>37201.0</v>
      </c>
      <c r="B1077" s="57" t="s">
        <v>25</v>
      </c>
      <c r="C1077" s="57">
        <v>1.0</v>
      </c>
      <c r="D1077" s="57">
        <v>2.0</v>
      </c>
      <c r="E1077" s="57">
        <v>1429.0</v>
      </c>
      <c r="F1077" s="57">
        <v>534.0</v>
      </c>
      <c r="G1077" s="57">
        <v>37.0</v>
      </c>
    </row>
    <row r="1078">
      <c r="A1078" s="101">
        <v>37201.0</v>
      </c>
      <c r="B1078" s="57" t="s">
        <v>25</v>
      </c>
      <c r="C1078" s="57">
        <v>1.0</v>
      </c>
      <c r="D1078" s="57">
        <v>3.0</v>
      </c>
      <c r="E1078" s="57">
        <v>1319.0</v>
      </c>
      <c r="F1078" s="57">
        <v>511.0</v>
      </c>
      <c r="G1078" s="57">
        <v>39.0</v>
      </c>
    </row>
    <row r="1079">
      <c r="A1079" s="101">
        <v>37201.0</v>
      </c>
      <c r="B1079" s="57" t="s">
        <v>25</v>
      </c>
      <c r="C1079" s="57">
        <v>1.0</v>
      </c>
      <c r="D1079" s="57">
        <v>4.0</v>
      </c>
      <c r="E1079" s="57">
        <v>1141.0</v>
      </c>
      <c r="F1079" s="57">
        <v>365.0</v>
      </c>
      <c r="G1079" s="57">
        <v>32.0</v>
      </c>
    </row>
    <row r="1080">
      <c r="A1080" s="101">
        <v>37201.0</v>
      </c>
      <c r="B1080" s="57" t="s">
        <v>25</v>
      </c>
      <c r="C1080" s="57">
        <v>2.0</v>
      </c>
      <c r="D1080" s="57">
        <v>1.0</v>
      </c>
      <c r="E1080" s="57">
        <v>1524.0</v>
      </c>
      <c r="F1080" s="57">
        <v>422.0</v>
      </c>
      <c r="G1080" s="57">
        <v>28.0</v>
      </c>
    </row>
    <row r="1081">
      <c r="A1081" s="101">
        <v>37201.0</v>
      </c>
      <c r="B1081" s="57" t="s">
        <v>25</v>
      </c>
      <c r="C1081" s="57">
        <v>2.0</v>
      </c>
      <c r="D1081" s="57">
        <v>2.0</v>
      </c>
      <c r="E1081" s="57">
        <v>1047.0</v>
      </c>
      <c r="F1081" s="57">
        <v>125.0</v>
      </c>
      <c r="G1081" s="57">
        <v>12.0</v>
      </c>
    </row>
    <row r="1082">
      <c r="A1082" s="101">
        <v>37201.0</v>
      </c>
      <c r="B1082" s="57" t="s">
        <v>25</v>
      </c>
      <c r="C1082" s="57">
        <v>2.0</v>
      </c>
      <c r="D1082" s="57">
        <v>3.0</v>
      </c>
      <c r="E1082" s="57">
        <v>1041.0</v>
      </c>
      <c r="F1082" s="57">
        <v>81.0</v>
      </c>
      <c r="G1082" s="57">
        <v>8.0</v>
      </c>
    </row>
    <row r="1083">
      <c r="A1083" s="101">
        <v>37201.0</v>
      </c>
      <c r="B1083" s="57" t="s">
        <v>25</v>
      </c>
      <c r="C1083" s="57">
        <v>3.0</v>
      </c>
      <c r="D1083" s="57">
        <v>1.0</v>
      </c>
      <c r="E1083" s="57">
        <v>1065.0</v>
      </c>
      <c r="F1083" s="57">
        <v>375.0</v>
      </c>
      <c r="G1083" s="57">
        <v>35.0</v>
      </c>
    </row>
    <row r="1084">
      <c r="A1084" s="101">
        <v>37201.0</v>
      </c>
      <c r="B1084" s="57" t="s">
        <v>25</v>
      </c>
      <c r="C1084" s="57">
        <v>3.0</v>
      </c>
      <c r="D1084" s="57">
        <v>2.0</v>
      </c>
      <c r="E1084" s="57">
        <v>1198.0</v>
      </c>
      <c r="F1084" s="57">
        <v>359.0</v>
      </c>
      <c r="G1084" s="57">
        <v>30.0</v>
      </c>
    </row>
    <row r="1085">
      <c r="A1085" s="101">
        <v>37201.0</v>
      </c>
      <c r="B1085" s="57" t="s">
        <v>25</v>
      </c>
      <c r="C1085" s="57">
        <v>3.0</v>
      </c>
      <c r="D1085" s="57">
        <v>3.0</v>
      </c>
      <c r="E1085" s="57">
        <v>1532.0</v>
      </c>
      <c r="F1085" s="57">
        <v>586.0</v>
      </c>
      <c r="G1085" s="57">
        <v>38.0</v>
      </c>
    </row>
    <row r="1086">
      <c r="A1086" s="101">
        <v>37201.0</v>
      </c>
      <c r="B1086" s="57" t="s">
        <v>25</v>
      </c>
      <c r="C1086" s="57">
        <v>3.0</v>
      </c>
      <c r="D1086" s="57">
        <v>4.0</v>
      </c>
      <c r="E1086" s="57">
        <v>1159.0</v>
      </c>
      <c r="F1086" s="57">
        <v>342.0</v>
      </c>
      <c r="G1086" s="57">
        <v>30.0</v>
      </c>
    </row>
    <row r="1087">
      <c r="A1087" s="101">
        <v>37201.0</v>
      </c>
      <c r="B1087" s="57" t="s">
        <v>25</v>
      </c>
      <c r="C1087" s="57">
        <v>4.0</v>
      </c>
      <c r="D1087" s="57">
        <v>1.0</v>
      </c>
      <c r="E1087" s="57">
        <v>1539.0</v>
      </c>
      <c r="F1087" s="57">
        <v>359.0</v>
      </c>
      <c r="G1087" s="57">
        <v>23.0</v>
      </c>
    </row>
    <row r="1088">
      <c r="A1088" s="101">
        <v>37201.0</v>
      </c>
      <c r="B1088" s="57" t="s">
        <v>25</v>
      </c>
      <c r="C1088" s="57">
        <v>4.0</v>
      </c>
      <c r="D1088" s="57">
        <v>2.0</v>
      </c>
      <c r="E1088" s="57">
        <v>1628.0</v>
      </c>
      <c r="F1088" s="57">
        <v>424.0</v>
      </c>
      <c r="G1088" s="57">
        <v>26.0</v>
      </c>
    </row>
    <row r="1089">
      <c r="A1089" s="101">
        <v>37201.0</v>
      </c>
      <c r="B1089" s="57" t="s">
        <v>25</v>
      </c>
      <c r="C1089" s="57">
        <v>4.0</v>
      </c>
      <c r="D1089" s="57">
        <v>3.0</v>
      </c>
      <c r="E1089" s="57">
        <v>1608.0</v>
      </c>
      <c r="F1089" s="57">
        <v>371.0</v>
      </c>
      <c r="G1089" s="57">
        <v>23.0</v>
      </c>
    </row>
    <row r="1090">
      <c r="A1090" s="101">
        <v>37201.0</v>
      </c>
      <c r="B1090" s="57" t="s">
        <v>25</v>
      </c>
      <c r="C1090" s="57">
        <v>4.0</v>
      </c>
      <c r="D1090" s="57">
        <v>4.0</v>
      </c>
      <c r="E1090" s="57">
        <v>1748.0</v>
      </c>
      <c r="F1090" s="57">
        <v>546.0</v>
      </c>
      <c r="G1090" s="57">
        <v>31.0</v>
      </c>
    </row>
    <row r="1091">
      <c r="A1091" s="101">
        <v>37201.0</v>
      </c>
      <c r="B1091" s="57" t="s">
        <v>25</v>
      </c>
      <c r="C1091" s="57">
        <v>5.0</v>
      </c>
      <c r="D1091" s="57">
        <v>1.0</v>
      </c>
      <c r="E1091" s="57">
        <v>1501.0</v>
      </c>
      <c r="F1091" s="57">
        <v>389.0</v>
      </c>
      <c r="G1091" s="57">
        <v>26.0</v>
      </c>
    </row>
    <row r="1092">
      <c r="A1092" s="101">
        <v>37201.0</v>
      </c>
      <c r="B1092" s="57" t="s">
        <v>25</v>
      </c>
      <c r="C1092" s="57">
        <v>5.0</v>
      </c>
      <c r="D1092" s="57">
        <v>2.0</v>
      </c>
      <c r="E1092" s="57">
        <v>1603.0</v>
      </c>
      <c r="F1092" s="57">
        <v>614.0</v>
      </c>
      <c r="G1092" s="57">
        <v>38.0</v>
      </c>
    </row>
    <row r="1093">
      <c r="A1093" s="101">
        <v>37201.0</v>
      </c>
      <c r="B1093" s="57" t="s">
        <v>25</v>
      </c>
      <c r="C1093" s="57">
        <v>5.0</v>
      </c>
      <c r="D1093" s="57">
        <v>3.0</v>
      </c>
      <c r="E1093" s="57">
        <v>1565.0</v>
      </c>
      <c r="F1093" s="57">
        <v>554.0</v>
      </c>
      <c r="G1093" s="57">
        <v>35.0</v>
      </c>
    </row>
    <row r="1094">
      <c r="A1094" s="101">
        <v>37201.0</v>
      </c>
      <c r="B1094" s="57" t="s">
        <v>25</v>
      </c>
      <c r="C1094" s="57">
        <v>5.0</v>
      </c>
      <c r="D1094" s="57">
        <v>4.0</v>
      </c>
      <c r="E1094" s="57">
        <v>1329.0</v>
      </c>
      <c r="F1094" s="57">
        <v>467.0</v>
      </c>
      <c r="G1094" s="57">
        <v>35.0</v>
      </c>
    </row>
    <row r="1095">
      <c r="A1095" s="101">
        <v>37201.0</v>
      </c>
      <c r="B1095" s="57" t="s">
        <v>25</v>
      </c>
      <c r="C1095" s="57">
        <v>6.0</v>
      </c>
      <c r="D1095" s="57">
        <v>1.0</v>
      </c>
      <c r="E1095" s="57">
        <v>893.0</v>
      </c>
      <c r="F1095" s="57">
        <v>202.0</v>
      </c>
      <c r="G1095" s="57">
        <v>23.0</v>
      </c>
    </row>
    <row r="1096">
      <c r="A1096" s="101">
        <v>37201.0</v>
      </c>
      <c r="B1096" s="57" t="s">
        <v>25</v>
      </c>
      <c r="C1096" s="57">
        <v>6.0</v>
      </c>
      <c r="D1096" s="57">
        <v>2.0</v>
      </c>
      <c r="E1096" s="57">
        <v>1236.0</v>
      </c>
      <c r="F1096" s="57">
        <v>296.0</v>
      </c>
      <c r="G1096" s="57">
        <v>24.0</v>
      </c>
    </row>
    <row r="1097">
      <c r="A1097" s="101">
        <v>37201.0</v>
      </c>
      <c r="B1097" s="57" t="s">
        <v>25</v>
      </c>
      <c r="C1097" s="57">
        <v>6.0</v>
      </c>
      <c r="D1097" s="57">
        <v>3.0</v>
      </c>
      <c r="E1097" s="57">
        <v>1211.0</v>
      </c>
      <c r="F1097" s="57">
        <v>269.0</v>
      </c>
      <c r="G1097" s="57">
        <v>22.0</v>
      </c>
    </row>
    <row r="1098">
      <c r="A1098" s="101">
        <v>37201.0</v>
      </c>
      <c r="B1098" s="57" t="s">
        <v>25</v>
      </c>
      <c r="C1098" s="57">
        <v>6.0</v>
      </c>
      <c r="D1098" s="57">
        <v>4.0</v>
      </c>
      <c r="E1098" s="57">
        <v>1370.0</v>
      </c>
      <c r="F1098" s="57">
        <v>412.0</v>
      </c>
      <c r="G1098" s="57">
        <v>30.0</v>
      </c>
    </row>
    <row r="1099">
      <c r="A1099" s="101">
        <v>37201.0</v>
      </c>
      <c r="B1099" s="57" t="s">
        <v>25</v>
      </c>
      <c r="C1099" s="57">
        <v>7.0</v>
      </c>
      <c r="D1099" s="57">
        <v>1.0</v>
      </c>
      <c r="E1099" s="57">
        <v>1389.0</v>
      </c>
      <c r="F1099" s="57">
        <v>413.0</v>
      </c>
      <c r="G1099" s="57">
        <v>30.0</v>
      </c>
    </row>
    <row r="1100">
      <c r="A1100" s="101">
        <v>37201.0</v>
      </c>
      <c r="B1100" s="57" t="s">
        <v>25</v>
      </c>
      <c r="C1100" s="57">
        <v>7.0</v>
      </c>
      <c r="D1100" s="57">
        <v>2.0</v>
      </c>
      <c r="E1100" s="57">
        <v>1292.0</v>
      </c>
      <c r="F1100" s="57">
        <v>287.0</v>
      </c>
      <c r="G1100" s="57">
        <v>22.0</v>
      </c>
    </row>
    <row r="1101">
      <c r="A1101" s="101">
        <v>37201.0</v>
      </c>
      <c r="B1101" s="57" t="s">
        <v>25</v>
      </c>
      <c r="C1101" s="57">
        <v>7.0</v>
      </c>
      <c r="D1101" s="57">
        <v>3.0</v>
      </c>
      <c r="E1101" s="57">
        <v>1514.0</v>
      </c>
      <c r="F1101" s="57">
        <v>550.0</v>
      </c>
      <c r="G1101" s="57">
        <v>36.0</v>
      </c>
    </row>
    <row r="1102">
      <c r="A1102" s="101">
        <v>37201.0</v>
      </c>
      <c r="B1102" s="57" t="s">
        <v>25</v>
      </c>
      <c r="C1102" s="57">
        <v>7.0</v>
      </c>
      <c r="D1102" s="57">
        <v>4.0</v>
      </c>
      <c r="E1102" s="57">
        <v>854.0</v>
      </c>
      <c r="F1102" s="57">
        <v>203.0</v>
      </c>
      <c r="G1102" s="57">
        <v>24.0</v>
      </c>
    </row>
    <row r="1103">
      <c r="A1103" s="101">
        <v>37201.0</v>
      </c>
      <c r="B1103" s="57" t="s">
        <v>25</v>
      </c>
      <c r="C1103" s="57">
        <v>8.0</v>
      </c>
      <c r="D1103" s="57">
        <v>1.0</v>
      </c>
      <c r="E1103" s="57">
        <v>1558.0</v>
      </c>
      <c r="F1103" s="57">
        <v>367.0</v>
      </c>
      <c r="G1103" s="57">
        <v>24.0</v>
      </c>
    </row>
    <row r="1104">
      <c r="A1104" s="101">
        <v>37201.0</v>
      </c>
      <c r="B1104" s="57" t="s">
        <v>25</v>
      </c>
      <c r="C1104" s="57">
        <v>8.0</v>
      </c>
      <c r="D1104" s="57">
        <v>2.0</v>
      </c>
      <c r="E1104" s="57">
        <v>226.0</v>
      </c>
      <c r="F1104" s="57">
        <v>18.0</v>
      </c>
      <c r="G1104" s="57">
        <v>8.0</v>
      </c>
    </row>
    <row r="1105">
      <c r="A1105" s="101">
        <v>37201.0</v>
      </c>
      <c r="B1105" s="57" t="s">
        <v>25</v>
      </c>
      <c r="C1105" s="57">
        <v>8.0</v>
      </c>
      <c r="D1105" s="57">
        <v>3.0</v>
      </c>
      <c r="E1105" s="57">
        <v>423.0</v>
      </c>
      <c r="F1105" s="57">
        <v>26.0</v>
      </c>
      <c r="G1105" s="57">
        <v>6.0</v>
      </c>
    </row>
    <row r="1106">
      <c r="A1106" s="101">
        <v>37201.0</v>
      </c>
      <c r="B1106" s="57" t="s">
        <v>25</v>
      </c>
      <c r="C1106" s="57">
        <v>8.0</v>
      </c>
      <c r="D1106" s="57">
        <v>4.0</v>
      </c>
      <c r="E1106" s="57">
        <v>1278.0</v>
      </c>
      <c r="F1106" s="57">
        <v>364.0</v>
      </c>
      <c r="G1106" s="57">
        <v>28.0</v>
      </c>
    </row>
    <row r="1107">
      <c r="A1107" s="101">
        <v>37201.0</v>
      </c>
      <c r="B1107" s="57" t="s">
        <v>25</v>
      </c>
      <c r="C1107" s="57">
        <v>9.0</v>
      </c>
      <c r="D1107" s="57">
        <v>1.0</v>
      </c>
      <c r="E1107" s="57">
        <v>1688.0</v>
      </c>
      <c r="F1107" s="57">
        <v>631.0</v>
      </c>
      <c r="G1107" s="57">
        <v>37.0</v>
      </c>
    </row>
    <row r="1108">
      <c r="A1108" s="101">
        <v>37201.0</v>
      </c>
      <c r="B1108" s="57" t="s">
        <v>25</v>
      </c>
      <c r="C1108" s="57">
        <v>9.0</v>
      </c>
      <c r="D1108" s="57">
        <v>2.0</v>
      </c>
      <c r="E1108" s="57">
        <v>1442.0</v>
      </c>
      <c r="F1108" s="57">
        <v>635.0</v>
      </c>
      <c r="G1108" s="57">
        <v>44.0</v>
      </c>
    </row>
    <row r="1109">
      <c r="A1109" s="101">
        <v>37201.0</v>
      </c>
      <c r="B1109" s="57" t="s">
        <v>25</v>
      </c>
      <c r="C1109" s="57">
        <v>9.0</v>
      </c>
      <c r="D1109" s="57">
        <v>3.0</v>
      </c>
      <c r="E1109" s="57">
        <v>1519.0</v>
      </c>
      <c r="F1109" s="57">
        <v>616.0</v>
      </c>
      <c r="G1109" s="57">
        <v>41.0</v>
      </c>
    </row>
    <row r="1110">
      <c r="A1110" s="101">
        <v>37201.0</v>
      </c>
      <c r="B1110" s="57" t="s">
        <v>25</v>
      </c>
      <c r="C1110" s="57">
        <v>9.0</v>
      </c>
      <c r="D1110" s="57">
        <v>4.0</v>
      </c>
      <c r="E1110" s="57">
        <v>1202.0</v>
      </c>
      <c r="F1110" s="57">
        <v>521.0</v>
      </c>
      <c r="G1110" s="57">
        <v>43.0</v>
      </c>
    </row>
    <row r="1111">
      <c r="A1111" s="101">
        <v>37201.0</v>
      </c>
      <c r="B1111" s="57" t="s">
        <v>25</v>
      </c>
      <c r="C1111" s="57">
        <v>10.0</v>
      </c>
      <c r="D1111" s="57">
        <v>1.0</v>
      </c>
      <c r="E1111" s="57">
        <v>1681.0</v>
      </c>
      <c r="F1111" s="57">
        <v>564.0</v>
      </c>
      <c r="G1111" s="57">
        <v>34.0</v>
      </c>
    </row>
    <row r="1112">
      <c r="A1112" s="101">
        <v>37201.0</v>
      </c>
      <c r="B1112" s="57" t="s">
        <v>25</v>
      </c>
      <c r="C1112" s="57">
        <v>10.0</v>
      </c>
      <c r="D1112" s="57">
        <v>2.0</v>
      </c>
      <c r="E1112" s="57">
        <v>1444.0</v>
      </c>
      <c r="F1112" s="57">
        <v>460.0</v>
      </c>
      <c r="G1112" s="57">
        <v>32.0</v>
      </c>
    </row>
    <row r="1113">
      <c r="A1113" s="101">
        <v>37201.0</v>
      </c>
      <c r="B1113" s="57" t="s">
        <v>25</v>
      </c>
      <c r="C1113" s="57">
        <v>10.0</v>
      </c>
      <c r="D1113" s="57">
        <v>3.0</v>
      </c>
      <c r="E1113" s="57">
        <v>1520.0</v>
      </c>
      <c r="F1113" s="57">
        <v>527.0</v>
      </c>
      <c r="G1113" s="57">
        <v>35.0</v>
      </c>
    </row>
    <row r="1114">
      <c r="A1114" s="101">
        <v>37201.0</v>
      </c>
      <c r="B1114" s="57" t="s">
        <v>25</v>
      </c>
      <c r="C1114" s="57">
        <v>10.0</v>
      </c>
      <c r="D1114" s="57">
        <v>4.0</v>
      </c>
      <c r="E1114" s="57">
        <v>1476.0</v>
      </c>
      <c r="F1114" s="57">
        <v>570.0</v>
      </c>
      <c r="G1114" s="57">
        <v>39.0</v>
      </c>
    </row>
    <row r="1115">
      <c r="A1115" s="101">
        <v>37201.0</v>
      </c>
      <c r="B1115" s="57" t="s">
        <v>25</v>
      </c>
      <c r="C1115" s="57">
        <v>11.0</v>
      </c>
      <c r="D1115" s="57">
        <v>1.0</v>
      </c>
      <c r="E1115" s="57">
        <v>935.0</v>
      </c>
      <c r="F1115" s="57">
        <v>199.0</v>
      </c>
      <c r="G1115" s="57">
        <v>21.0</v>
      </c>
    </row>
    <row r="1116">
      <c r="A1116" s="101">
        <v>37201.0</v>
      </c>
      <c r="B1116" s="57" t="s">
        <v>25</v>
      </c>
      <c r="C1116" s="57">
        <v>11.0</v>
      </c>
      <c r="D1116" s="57">
        <v>2.0</v>
      </c>
      <c r="E1116" s="57">
        <v>2052.0</v>
      </c>
      <c r="F1116" s="57">
        <v>855.0</v>
      </c>
      <c r="G1116" s="57">
        <v>42.0</v>
      </c>
    </row>
    <row r="1117">
      <c r="A1117" s="101">
        <v>37201.0</v>
      </c>
      <c r="B1117" s="57" t="s">
        <v>25</v>
      </c>
      <c r="C1117" s="57">
        <v>11.0</v>
      </c>
      <c r="D1117" s="57">
        <v>3.0</v>
      </c>
      <c r="E1117" s="57">
        <v>2031.0</v>
      </c>
      <c r="F1117" s="57">
        <v>801.0</v>
      </c>
      <c r="G1117" s="57">
        <v>39.0</v>
      </c>
    </row>
    <row r="1118">
      <c r="A1118" s="101">
        <v>36837.0</v>
      </c>
      <c r="B1118" s="57" t="s">
        <v>28</v>
      </c>
      <c r="C1118" s="57">
        <v>1.0</v>
      </c>
      <c r="D1118" s="57">
        <v>1.0</v>
      </c>
      <c r="E1118" s="57">
        <v>1631.0</v>
      </c>
      <c r="F1118" s="57">
        <v>1042.0</v>
      </c>
      <c r="G1118" s="57">
        <v>64.0</v>
      </c>
    </row>
    <row r="1119">
      <c r="A1119" s="101">
        <v>36837.0</v>
      </c>
      <c r="B1119" s="57" t="s">
        <v>28</v>
      </c>
      <c r="C1119" s="57">
        <v>1.0</v>
      </c>
      <c r="D1119" s="57">
        <v>2.0</v>
      </c>
      <c r="E1119" s="57">
        <v>1528.0</v>
      </c>
      <c r="F1119" s="57">
        <v>1009.0</v>
      </c>
      <c r="G1119" s="57">
        <v>66.0</v>
      </c>
    </row>
    <row r="1120">
      <c r="A1120" s="101">
        <v>36837.0</v>
      </c>
      <c r="B1120" s="57" t="s">
        <v>28</v>
      </c>
      <c r="C1120" s="57">
        <v>1.0</v>
      </c>
      <c r="D1120" s="57">
        <v>3.0</v>
      </c>
      <c r="E1120" s="57">
        <v>1410.0</v>
      </c>
      <c r="F1120" s="57">
        <v>899.0</v>
      </c>
      <c r="G1120" s="57">
        <v>64.0</v>
      </c>
    </row>
    <row r="1121">
      <c r="A1121" s="101">
        <v>36837.0</v>
      </c>
      <c r="B1121" s="57" t="s">
        <v>28</v>
      </c>
      <c r="C1121" s="57">
        <v>1.0</v>
      </c>
      <c r="D1121" s="57">
        <v>4.0</v>
      </c>
      <c r="E1121" s="57">
        <v>1195.0</v>
      </c>
      <c r="F1121" s="57">
        <v>738.0</v>
      </c>
      <c r="G1121" s="57">
        <v>62.0</v>
      </c>
    </row>
    <row r="1122">
      <c r="A1122" s="101">
        <v>36837.0</v>
      </c>
      <c r="B1122" s="57" t="s">
        <v>28</v>
      </c>
      <c r="C1122" s="57">
        <v>2.0</v>
      </c>
      <c r="D1122" s="57">
        <v>1.0</v>
      </c>
      <c r="E1122" s="57">
        <v>1579.0</v>
      </c>
      <c r="F1122" s="57">
        <v>976.0</v>
      </c>
      <c r="G1122" s="57">
        <v>62.0</v>
      </c>
    </row>
    <row r="1123">
      <c r="A1123" s="101">
        <v>36837.0</v>
      </c>
      <c r="B1123" s="57" t="s">
        <v>28</v>
      </c>
      <c r="C1123" s="57">
        <v>2.0</v>
      </c>
      <c r="D1123" s="57">
        <v>2.0</v>
      </c>
      <c r="E1123" s="57">
        <v>1232.0</v>
      </c>
      <c r="F1123" s="57">
        <v>551.0</v>
      </c>
      <c r="G1123" s="57">
        <v>45.0</v>
      </c>
    </row>
    <row r="1124">
      <c r="A1124" s="101">
        <v>36837.0</v>
      </c>
      <c r="B1124" s="57" t="s">
        <v>28</v>
      </c>
      <c r="C1124" s="57">
        <v>2.0</v>
      </c>
      <c r="D1124" s="57">
        <v>3.0</v>
      </c>
      <c r="E1124" s="57">
        <v>1317.0</v>
      </c>
      <c r="F1124" s="57">
        <v>683.0</v>
      </c>
      <c r="G1124" s="57">
        <v>52.0</v>
      </c>
    </row>
    <row r="1125">
      <c r="A1125" s="101">
        <v>36837.0</v>
      </c>
      <c r="B1125" s="57" t="s">
        <v>28</v>
      </c>
      <c r="C1125" s="57">
        <v>3.0</v>
      </c>
      <c r="D1125" s="57">
        <v>1.0</v>
      </c>
      <c r="E1125" s="57">
        <v>1114.0</v>
      </c>
      <c r="F1125" s="57">
        <v>717.0</v>
      </c>
      <c r="G1125" s="57">
        <v>64.0</v>
      </c>
    </row>
    <row r="1126">
      <c r="A1126" s="101">
        <v>36837.0</v>
      </c>
      <c r="B1126" s="57" t="s">
        <v>28</v>
      </c>
      <c r="C1126" s="57">
        <v>3.0</v>
      </c>
      <c r="D1126" s="57">
        <v>2.0</v>
      </c>
      <c r="E1126" s="57">
        <v>1307.0</v>
      </c>
      <c r="F1126" s="57">
        <v>845.0</v>
      </c>
      <c r="G1126" s="57">
        <v>65.0</v>
      </c>
    </row>
    <row r="1127">
      <c r="A1127" s="101">
        <v>36837.0</v>
      </c>
      <c r="B1127" s="57" t="s">
        <v>28</v>
      </c>
      <c r="C1127" s="57">
        <v>3.0</v>
      </c>
      <c r="D1127" s="57">
        <v>3.0</v>
      </c>
      <c r="E1127" s="57">
        <v>1703.0</v>
      </c>
      <c r="F1127" s="57">
        <v>1189.0</v>
      </c>
      <c r="G1127" s="57">
        <v>70.0</v>
      </c>
    </row>
    <row r="1128">
      <c r="A1128" s="101">
        <v>36837.0</v>
      </c>
      <c r="B1128" s="57" t="s">
        <v>28</v>
      </c>
      <c r="C1128" s="57">
        <v>3.0</v>
      </c>
      <c r="D1128" s="57">
        <v>4.0</v>
      </c>
      <c r="E1128" s="57">
        <v>1286.0</v>
      </c>
      <c r="F1128" s="57">
        <v>803.0</v>
      </c>
      <c r="G1128" s="57">
        <v>62.0</v>
      </c>
    </row>
    <row r="1129">
      <c r="A1129" s="101">
        <v>36837.0</v>
      </c>
      <c r="B1129" s="57" t="s">
        <v>28</v>
      </c>
      <c r="C1129" s="57">
        <v>4.0</v>
      </c>
      <c r="D1129" s="57">
        <v>1.0</v>
      </c>
      <c r="E1129" s="57">
        <v>1729.0</v>
      </c>
      <c r="F1129" s="57">
        <v>1114.0</v>
      </c>
      <c r="G1129" s="57">
        <v>64.0</v>
      </c>
    </row>
    <row r="1130">
      <c r="A1130" s="101">
        <v>36837.0</v>
      </c>
      <c r="B1130" s="57" t="s">
        <v>28</v>
      </c>
      <c r="C1130" s="57">
        <v>4.0</v>
      </c>
      <c r="D1130" s="57">
        <v>2.0</v>
      </c>
      <c r="E1130" s="57">
        <v>1829.0</v>
      </c>
      <c r="F1130" s="57">
        <v>1106.0</v>
      </c>
      <c r="G1130" s="57">
        <v>60.0</v>
      </c>
    </row>
    <row r="1131">
      <c r="A1131" s="101">
        <v>36837.0</v>
      </c>
      <c r="B1131" s="57" t="s">
        <v>28</v>
      </c>
      <c r="C1131" s="57">
        <v>4.0</v>
      </c>
      <c r="D1131" s="57">
        <v>3.0</v>
      </c>
      <c r="E1131" s="57">
        <v>1847.0</v>
      </c>
      <c r="F1131" s="57">
        <v>1083.0</v>
      </c>
      <c r="G1131" s="57">
        <v>59.0</v>
      </c>
    </row>
    <row r="1132">
      <c r="A1132" s="101">
        <v>36837.0</v>
      </c>
      <c r="B1132" s="57" t="s">
        <v>28</v>
      </c>
      <c r="C1132" s="57">
        <v>4.0</v>
      </c>
      <c r="D1132" s="57">
        <v>4.0</v>
      </c>
      <c r="E1132" s="57">
        <v>1923.0</v>
      </c>
      <c r="F1132" s="57">
        <v>1202.0</v>
      </c>
      <c r="G1132" s="57">
        <v>63.0</v>
      </c>
    </row>
    <row r="1133">
      <c r="A1133" s="101">
        <v>36837.0</v>
      </c>
      <c r="B1133" s="57" t="s">
        <v>28</v>
      </c>
      <c r="C1133" s="57">
        <v>5.0</v>
      </c>
      <c r="D1133" s="57">
        <v>1.0</v>
      </c>
      <c r="E1133" s="57">
        <v>1635.0</v>
      </c>
      <c r="F1133" s="57">
        <v>966.0</v>
      </c>
      <c r="G1133" s="57">
        <v>59.0</v>
      </c>
    </row>
    <row r="1134">
      <c r="A1134" s="101">
        <v>36837.0</v>
      </c>
      <c r="B1134" s="57" t="s">
        <v>28</v>
      </c>
      <c r="C1134" s="57">
        <v>5.0</v>
      </c>
      <c r="D1134" s="57">
        <v>2.0</v>
      </c>
      <c r="E1134" s="57">
        <v>1758.0</v>
      </c>
      <c r="F1134" s="57">
        <v>1202.0</v>
      </c>
      <c r="G1134" s="57">
        <v>68.0</v>
      </c>
    </row>
    <row r="1135">
      <c r="A1135" s="101">
        <v>36837.0</v>
      </c>
      <c r="B1135" s="57" t="s">
        <v>28</v>
      </c>
      <c r="C1135" s="57">
        <v>5.0</v>
      </c>
      <c r="D1135" s="57">
        <v>3.0</v>
      </c>
      <c r="E1135" s="57">
        <v>1721.0</v>
      </c>
      <c r="F1135" s="57">
        <v>1195.0</v>
      </c>
      <c r="G1135" s="57">
        <v>69.0</v>
      </c>
    </row>
    <row r="1136">
      <c r="A1136" s="101">
        <v>36837.0</v>
      </c>
      <c r="B1136" s="57" t="s">
        <v>28</v>
      </c>
      <c r="C1136" s="57">
        <v>5.0</v>
      </c>
      <c r="D1136" s="57">
        <v>4.0</v>
      </c>
      <c r="E1136" s="57">
        <v>1438.0</v>
      </c>
      <c r="F1136" s="57">
        <v>930.0</v>
      </c>
      <c r="G1136" s="57">
        <v>65.0</v>
      </c>
    </row>
    <row r="1137">
      <c r="A1137" s="101">
        <v>36837.0</v>
      </c>
      <c r="B1137" s="57" t="s">
        <v>28</v>
      </c>
      <c r="C1137" s="57">
        <v>6.0</v>
      </c>
      <c r="D1137" s="57">
        <v>1.0</v>
      </c>
      <c r="E1137" s="57">
        <v>1028.0</v>
      </c>
      <c r="F1137" s="57">
        <v>567.0</v>
      </c>
      <c r="G1137" s="57">
        <v>55.0</v>
      </c>
    </row>
    <row r="1138">
      <c r="A1138" s="101">
        <v>36837.0</v>
      </c>
      <c r="B1138" s="57" t="s">
        <v>28</v>
      </c>
      <c r="C1138" s="57">
        <v>6.0</v>
      </c>
      <c r="D1138" s="57">
        <v>2.0</v>
      </c>
      <c r="E1138" s="57">
        <v>1484.0</v>
      </c>
      <c r="F1138" s="57">
        <v>755.0</v>
      </c>
      <c r="G1138" s="57">
        <v>51.0</v>
      </c>
    </row>
    <row r="1139">
      <c r="A1139" s="101">
        <v>36837.0</v>
      </c>
      <c r="B1139" s="57" t="s">
        <v>28</v>
      </c>
      <c r="C1139" s="57">
        <v>6.0</v>
      </c>
      <c r="D1139" s="57">
        <v>3.0</v>
      </c>
      <c r="E1139" s="57">
        <v>1495.0</v>
      </c>
      <c r="F1139" s="57">
        <v>851.0</v>
      </c>
      <c r="G1139" s="57">
        <v>57.0</v>
      </c>
    </row>
    <row r="1140">
      <c r="A1140" s="101">
        <v>36837.0</v>
      </c>
      <c r="B1140" s="57" t="s">
        <v>28</v>
      </c>
      <c r="C1140" s="57">
        <v>6.0</v>
      </c>
      <c r="D1140" s="57">
        <v>4.0</v>
      </c>
      <c r="E1140" s="57">
        <v>1491.0</v>
      </c>
      <c r="F1140" s="57">
        <v>985.0</v>
      </c>
      <c r="G1140" s="57">
        <v>66.0</v>
      </c>
    </row>
    <row r="1141">
      <c r="A1141" s="101">
        <v>36837.0</v>
      </c>
      <c r="B1141" s="57" t="s">
        <v>28</v>
      </c>
      <c r="C1141" s="57">
        <v>7.0</v>
      </c>
      <c r="D1141" s="57">
        <v>1.0</v>
      </c>
      <c r="E1141" s="57">
        <v>1585.0</v>
      </c>
      <c r="F1141" s="57">
        <v>1037.0</v>
      </c>
      <c r="G1141" s="57">
        <v>65.0</v>
      </c>
    </row>
    <row r="1142">
      <c r="A1142" s="101">
        <v>36837.0</v>
      </c>
      <c r="B1142" s="57" t="s">
        <v>28</v>
      </c>
      <c r="C1142" s="57">
        <v>7.0</v>
      </c>
      <c r="D1142" s="57">
        <v>2.0</v>
      </c>
      <c r="E1142" s="57">
        <v>1599.0</v>
      </c>
      <c r="F1142" s="57">
        <v>904.0</v>
      </c>
      <c r="G1142" s="57">
        <v>57.0</v>
      </c>
    </row>
    <row r="1143">
      <c r="A1143" s="101">
        <v>36837.0</v>
      </c>
      <c r="B1143" s="57" t="s">
        <v>28</v>
      </c>
      <c r="C1143" s="57">
        <v>7.0</v>
      </c>
      <c r="D1143" s="57">
        <v>3.0</v>
      </c>
      <c r="E1143" s="57">
        <v>1718.0</v>
      </c>
      <c r="F1143" s="57">
        <v>1200.0</v>
      </c>
      <c r="G1143" s="57">
        <v>70.0</v>
      </c>
    </row>
    <row r="1144">
      <c r="A1144" s="101">
        <v>36837.0</v>
      </c>
      <c r="B1144" s="57" t="s">
        <v>28</v>
      </c>
      <c r="C1144" s="57">
        <v>7.0</v>
      </c>
      <c r="D1144" s="57">
        <v>4.0</v>
      </c>
      <c r="E1144" s="57">
        <v>1053.0</v>
      </c>
      <c r="F1144" s="57">
        <v>557.0</v>
      </c>
      <c r="G1144" s="57">
        <v>53.0</v>
      </c>
    </row>
    <row r="1145">
      <c r="A1145" s="101">
        <v>36837.0</v>
      </c>
      <c r="B1145" s="57" t="s">
        <v>28</v>
      </c>
      <c r="C1145" s="57">
        <v>8.0</v>
      </c>
      <c r="D1145" s="57">
        <v>1.0</v>
      </c>
      <c r="E1145" s="57">
        <v>1749.0</v>
      </c>
      <c r="F1145" s="57">
        <v>1106.0</v>
      </c>
      <c r="G1145" s="57">
        <v>63.0</v>
      </c>
    </row>
    <row r="1146">
      <c r="A1146" s="101">
        <v>36837.0</v>
      </c>
      <c r="B1146" s="57" t="s">
        <v>28</v>
      </c>
      <c r="C1146" s="57">
        <v>8.0</v>
      </c>
      <c r="D1146" s="57">
        <v>2.0</v>
      </c>
      <c r="E1146" s="57">
        <v>227.0</v>
      </c>
      <c r="F1146" s="57">
        <v>115.0</v>
      </c>
      <c r="G1146" s="57">
        <v>51.0</v>
      </c>
    </row>
    <row r="1147">
      <c r="A1147" s="101">
        <v>36837.0</v>
      </c>
      <c r="B1147" s="57" t="s">
        <v>28</v>
      </c>
      <c r="C1147" s="57">
        <v>8.0</v>
      </c>
      <c r="D1147" s="57">
        <v>3.0</v>
      </c>
      <c r="E1147" s="57">
        <v>590.0</v>
      </c>
      <c r="F1147" s="57">
        <v>213.0</v>
      </c>
      <c r="G1147" s="57">
        <v>36.0</v>
      </c>
    </row>
    <row r="1148">
      <c r="A1148" s="101">
        <v>36837.0</v>
      </c>
      <c r="B1148" s="57" t="s">
        <v>28</v>
      </c>
      <c r="C1148" s="57">
        <v>8.0</v>
      </c>
      <c r="D1148" s="57">
        <v>4.0</v>
      </c>
      <c r="E1148" s="57">
        <v>1444.0</v>
      </c>
      <c r="F1148" s="57">
        <v>947.0</v>
      </c>
      <c r="G1148" s="57">
        <v>66.0</v>
      </c>
    </row>
    <row r="1149">
      <c r="A1149" s="101">
        <v>36837.0</v>
      </c>
      <c r="B1149" s="57" t="s">
        <v>28</v>
      </c>
      <c r="C1149" s="57">
        <v>9.0</v>
      </c>
      <c r="D1149" s="57">
        <v>1.0</v>
      </c>
      <c r="E1149" s="57">
        <v>1853.0</v>
      </c>
      <c r="F1149" s="57">
        <v>1340.0</v>
      </c>
      <c r="G1149" s="57">
        <v>72.0</v>
      </c>
    </row>
    <row r="1150">
      <c r="A1150" s="101">
        <v>36837.0</v>
      </c>
      <c r="B1150" s="57" t="s">
        <v>28</v>
      </c>
      <c r="C1150" s="57">
        <v>9.0</v>
      </c>
      <c r="D1150" s="57">
        <v>2.0</v>
      </c>
      <c r="E1150" s="57">
        <v>1560.0</v>
      </c>
      <c r="F1150" s="57">
        <v>1180.0</v>
      </c>
      <c r="G1150" s="57">
        <v>76.0</v>
      </c>
    </row>
    <row r="1151">
      <c r="A1151" s="101">
        <v>36837.0</v>
      </c>
      <c r="B1151" s="57" t="s">
        <v>28</v>
      </c>
      <c r="C1151" s="57">
        <v>9.0</v>
      </c>
      <c r="D1151" s="57">
        <v>3.0</v>
      </c>
      <c r="E1151" s="57">
        <v>1644.0</v>
      </c>
      <c r="F1151" s="57">
        <v>1228.0</v>
      </c>
      <c r="G1151" s="57">
        <v>75.0</v>
      </c>
    </row>
    <row r="1152">
      <c r="A1152" s="101">
        <v>36837.0</v>
      </c>
      <c r="B1152" s="57" t="s">
        <v>28</v>
      </c>
      <c r="C1152" s="57">
        <v>9.0</v>
      </c>
      <c r="D1152" s="57">
        <v>4.0</v>
      </c>
      <c r="E1152" s="57">
        <v>1302.0</v>
      </c>
      <c r="F1152" s="57">
        <v>883.0</v>
      </c>
      <c r="G1152" s="57">
        <v>68.0</v>
      </c>
    </row>
    <row r="1153">
      <c r="A1153" s="101">
        <v>36837.0</v>
      </c>
      <c r="B1153" s="57" t="s">
        <v>28</v>
      </c>
      <c r="C1153" s="57">
        <v>10.0</v>
      </c>
      <c r="D1153" s="57">
        <v>1.0</v>
      </c>
      <c r="E1153" s="57">
        <v>1815.0</v>
      </c>
      <c r="F1153" s="57">
        <v>1229.0</v>
      </c>
      <c r="G1153" s="57">
        <v>68.0</v>
      </c>
    </row>
    <row r="1154">
      <c r="A1154" s="101">
        <v>36837.0</v>
      </c>
      <c r="B1154" s="57" t="s">
        <v>28</v>
      </c>
      <c r="C1154" s="57">
        <v>10.0</v>
      </c>
      <c r="D1154" s="57">
        <v>2.0</v>
      </c>
      <c r="E1154" s="57">
        <v>1564.0</v>
      </c>
      <c r="F1154" s="57">
        <v>1026.0</v>
      </c>
      <c r="G1154" s="57">
        <v>66.0</v>
      </c>
    </row>
    <row r="1155">
      <c r="A1155" s="101">
        <v>36837.0</v>
      </c>
      <c r="B1155" s="57" t="s">
        <v>28</v>
      </c>
      <c r="C1155" s="57">
        <v>10.0</v>
      </c>
      <c r="D1155" s="57">
        <v>3.0</v>
      </c>
      <c r="E1155" s="57">
        <v>1666.0</v>
      </c>
      <c r="F1155" s="57">
        <v>1183.0</v>
      </c>
      <c r="G1155" s="57">
        <v>71.0</v>
      </c>
    </row>
    <row r="1156">
      <c r="A1156" s="101">
        <v>36837.0</v>
      </c>
      <c r="B1156" s="57" t="s">
        <v>28</v>
      </c>
      <c r="C1156" s="57">
        <v>10.0</v>
      </c>
      <c r="D1156" s="57">
        <v>4.0</v>
      </c>
      <c r="E1156" s="57">
        <v>1561.0</v>
      </c>
      <c r="F1156" s="57">
        <v>1104.0</v>
      </c>
      <c r="G1156" s="57">
        <v>71.0</v>
      </c>
    </row>
    <row r="1157">
      <c r="A1157" s="101">
        <v>36837.0</v>
      </c>
      <c r="B1157" s="57" t="s">
        <v>28</v>
      </c>
      <c r="C1157" s="57">
        <v>11.0</v>
      </c>
      <c r="D1157" s="57">
        <v>1.0</v>
      </c>
      <c r="E1157" s="57">
        <v>991.0</v>
      </c>
      <c r="F1157" s="57">
        <v>521.0</v>
      </c>
      <c r="G1157" s="57">
        <v>53.0</v>
      </c>
    </row>
    <row r="1158">
      <c r="A1158" s="101">
        <v>36837.0</v>
      </c>
      <c r="B1158" s="57" t="s">
        <v>28</v>
      </c>
      <c r="C1158" s="57">
        <v>11.0</v>
      </c>
      <c r="D1158" s="57">
        <v>2.0</v>
      </c>
      <c r="E1158" s="57">
        <v>2247.0</v>
      </c>
      <c r="F1158" s="57">
        <v>1608.0</v>
      </c>
      <c r="G1158" s="57">
        <v>72.0</v>
      </c>
    </row>
    <row r="1159">
      <c r="A1159" s="101">
        <v>36837.0</v>
      </c>
      <c r="B1159" s="57" t="s">
        <v>28</v>
      </c>
      <c r="C1159" s="57">
        <v>11.0</v>
      </c>
      <c r="D1159" s="57">
        <v>3.0</v>
      </c>
      <c r="E1159" s="57">
        <v>2144.0</v>
      </c>
      <c r="F1159" s="57">
        <v>1528.0</v>
      </c>
      <c r="G1159" s="57">
        <v>71.0</v>
      </c>
    </row>
    <row r="1160">
      <c r="A1160" s="105">
        <v>36788.0</v>
      </c>
      <c r="B1160" s="57" t="s">
        <v>27</v>
      </c>
      <c r="C1160" s="57">
        <v>1.0</v>
      </c>
      <c r="D1160" s="57">
        <v>1.0</v>
      </c>
      <c r="E1160" s="57">
        <v>1507.0</v>
      </c>
      <c r="F1160" s="57">
        <v>172.0</v>
      </c>
      <c r="G1160" s="57">
        <v>11.0</v>
      </c>
    </row>
    <row r="1161">
      <c r="A1161" s="105">
        <v>36788.0</v>
      </c>
      <c r="B1161" s="57" t="s">
        <v>27</v>
      </c>
      <c r="C1161" s="57">
        <v>1.0</v>
      </c>
      <c r="D1161" s="57">
        <v>2.0</v>
      </c>
      <c r="E1161" s="57">
        <v>1436.0</v>
      </c>
      <c r="F1161" s="57">
        <v>165.0</v>
      </c>
      <c r="G1161" s="57">
        <v>11.0</v>
      </c>
    </row>
    <row r="1162">
      <c r="A1162" s="105">
        <v>36788.0</v>
      </c>
      <c r="B1162" s="57" t="s">
        <v>27</v>
      </c>
      <c r="C1162" s="57">
        <v>1.0</v>
      </c>
      <c r="D1162" s="57">
        <v>3.0</v>
      </c>
      <c r="E1162" s="57">
        <v>1346.0</v>
      </c>
      <c r="F1162" s="57">
        <v>215.0</v>
      </c>
      <c r="G1162" s="57">
        <v>16.0</v>
      </c>
    </row>
    <row r="1163">
      <c r="A1163" s="105">
        <v>36788.0</v>
      </c>
      <c r="B1163" s="57" t="s">
        <v>27</v>
      </c>
      <c r="C1163" s="57">
        <v>1.0</v>
      </c>
      <c r="D1163" s="57">
        <v>4.0</v>
      </c>
      <c r="E1163" s="57">
        <v>1128.0</v>
      </c>
      <c r="F1163" s="57">
        <v>67.0</v>
      </c>
      <c r="G1163" s="57">
        <v>6.0</v>
      </c>
    </row>
    <row r="1164">
      <c r="A1164" s="105">
        <v>36788.0</v>
      </c>
      <c r="B1164" s="57" t="s">
        <v>27</v>
      </c>
      <c r="C1164" s="57">
        <v>2.0</v>
      </c>
      <c r="D1164" s="57">
        <v>1.0</v>
      </c>
      <c r="E1164" s="57">
        <v>1483.0</v>
      </c>
      <c r="F1164" s="57">
        <v>127.0</v>
      </c>
      <c r="G1164" s="57">
        <v>9.0</v>
      </c>
    </row>
    <row r="1165">
      <c r="A1165" s="105">
        <v>36788.0</v>
      </c>
      <c r="B1165" s="57" t="s">
        <v>27</v>
      </c>
      <c r="C1165" s="57">
        <v>2.0</v>
      </c>
      <c r="D1165" s="57">
        <v>2.0</v>
      </c>
      <c r="E1165" s="57">
        <v>1081.0</v>
      </c>
      <c r="F1165" s="57">
        <v>19.0</v>
      </c>
      <c r="G1165" s="57">
        <v>2.0</v>
      </c>
    </row>
    <row r="1166">
      <c r="A1166" s="105">
        <v>36788.0</v>
      </c>
      <c r="B1166" s="57" t="s">
        <v>27</v>
      </c>
      <c r="C1166" s="57">
        <v>2.0</v>
      </c>
      <c r="D1166" s="57">
        <v>3.0</v>
      </c>
      <c r="E1166" s="57">
        <v>1143.0</v>
      </c>
      <c r="F1166" s="57">
        <v>21.0</v>
      </c>
      <c r="G1166" s="57">
        <v>2.0</v>
      </c>
    </row>
    <row r="1167">
      <c r="A1167" s="105">
        <v>36788.0</v>
      </c>
      <c r="B1167" s="57" t="s">
        <v>27</v>
      </c>
      <c r="C1167" s="57">
        <v>3.0</v>
      </c>
      <c r="D1167" s="57">
        <v>1.0</v>
      </c>
      <c r="E1167" s="57">
        <v>1058.0</v>
      </c>
      <c r="F1167" s="57">
        <v>106.0</v>
      </c>
      <c r="G1167" s="57">
        <v>10.0</v>
      </c>
    </row>
    <row r="1168">
      <c r="A1168" s="105">
        <v>36788.0</v>
      </c>
      <c r="B1168" s="57" t="s">
        <v>27</v>
      </c>
      <c r="C1168" s="57">
        <v>3.0</v>
      </c>
      <c r="D1168" s="57">
        <v>2.0</v>
      </c>
      <c r="E1168" s="57">
        <v>1203.0</v>
      </c>
      <c r="F1168" s="57">
        <v>75.0</v>
      </c>
      <c r="G1168" s="57">
        <v>6.0</v>
      </c>
    </row>
    <row r="1169">
      <c r="A1169" s="105">
        <v>36788.0</v>
      </c>
      <c r="B1169" s="57" t="s">
        <v>27</v>
      </c>
      <c r="C1169" s="57">
        <v>3.0</v>
      </c>
      <c r="D1169" s="57">
        <v>3.0</v>
      </c>
      <c r="E1169" s="57">
        <v>1629.0</v>
      </c>
      <c r="F1169" s="57">
        <v>104.0</v>
      </c>
      <c r="G1169" s="57">
        <v>6.0</v>
      </c>
    </row>
    <row r="1170">
      <c r="A1170" s="105">
        <v>36788.0</v>
      </c>
      <c r="B1170" s="57" t="s">
        <v>27</v>
      </c>
      <c r="C1170" s="57">
        <v>3.0</v>
      </c>
      <c r="D1170" s="57">
        <v>4.0</v>
      </c>
      <c r="E1170" s="57">
        <v>1202.0</v>
      </c>
      <c r="F1170" s="57">
        <v>70.0</v>
      </c>
      <c r="G1170" s="57">
        <v>6.0</v>
      </c>
    </row>
    <row r="1171">
      <c r="A1171" s="105">
        <v>36788.0</v>
      </c>
      <c r="B1171" s="57" t="s">
        <v>27</v>
      </c>
      <c r="C1171" s="57">
        <v>4.0</v>
      </c>
      <c r="D1171" s="57">
        <v>1.0</v>
      </c>
      <c r="E1171" s="57">
        <v>1618.0</v>
      </c>
      <c r="F1171" s="57">
        <v>95.0</v>
      </c>
      <c r="G1171" s="57">
        <v>6.0</v>
      </c>
    </row>
    <row r="1172">
      <c r="A1172" s="105">
        <v>36788.0</v>
      </c>
      <c r="B1172" s="57" t="s">
        <v>27</v>
      </c>
      <c r="C1172" s="57">
        <v>4.0</v>
      </c>
      <c r="D1172" s="57">
        <v>2.0</v>
      </c>
      <c r="E1172" s="57">
        <v>1727.0</v>
      </c>
      <c r="F1172" s="57">
        <v>71.0</v>
      </c>
      <c r="G1172" s="57">
        <v>4.0</v>
      </c>
    </row>
    <row r="1173">
      <c r="A1173" s="105">
        <v>36788.0</v>
      </c>
      <c r="B1173" s="57" t="s">
        <v>27</v>
      </c>
      <c r="C1173" s="57">
        <v>4.0</v>
      </c>
      <c r="D1173" s="57">
        <v>3.0</v>
      </c>
      <c r="E1173" s="57">
        <v>1708.0</v>
      </c>
      <c r="F1173" s="57">
        <v>74.0</v>
      </c>
      <c r="G1173" s="57">
        <v>4.0</v>
      </c>
    </row>
    <row r="1174">
      <c r="A1174" s="105">
        <v>36788.0</v>
      </c>
      <c r="B1174" s="57" t="s">
        <v>27</v>
      </c>
      <c r="C1174" s="57">
        <v>4.0</v>
      </c>
      <c r="D1174" s="57">
        <v>4.0</v>
      </c>
      <c r="E1174" s="57">
        <v>1799.0</v>
      </c>
      <c r="F1174" s="57">
        <v>122.0</v>
      </c>
      <c r="G1174" s="57">
        <v>7.0</v>
      </c>
    </row>
    <row r="1175">
      <c r="A1175" s="105">
        <v>36788.0</v>
      </c>
      <c r="B1175" s="57" t="s">
        <v>27</v>
      </c>
      <c r="C1175" s="57">
        <v>5.0</v>
      </c>
      <c r="D1175" s="57">
        <v>1.0</v>
      </c>
      <c r="E1175" s="57">
        <v>1507.0</v>
      </c>
      <c r="F1175" s="57">
        <v>57.0</v>
      </c>
      <c r="G1175" s="57">
        <v>4.0</v>
      </c>
    </row>
    <row r="1176">
      <c r="A1176" s="105">
        <v>36788.0</v>
      </c>
      <c r="B1176" s="57" t="s">
        <v>27</v>
      </c>
      <c r="C1176" s="57">
        <v>5.0</v>
      </c>
      <c r="D1176" s="57">
        <v>2.0</v>
      </c>
      <c r="E1176" s="57">
        <v>1663.0</v>
      </c>
      <c r="F1176" s="57">
        <v>167.0</v>
      </c>
      <c r="G1176" s="57">
        <v>10.0</v>
      </c>
    </row>
    <row r="1177">
      <c r="A1177" s="105">
        <v>36788.0</v>
      </c>
      <c r="B1177" s="57" t="s">
        <v>27</v>
      </c>
      <c r="C1177" s="57">
        <v>5.0</v>
      </c>
      <c r="D1177" s="57">
        <v>3.0</v>
      </c>
      <c r="E1177" s="57">
        <v>1629.0</v>
      </c>
      <c r="F1177" s="57">
        <v>100.0</v>
      </c>
      <c r="G1177" s="57">
        <v>6.0</v>
      </c>
    </row>
    <row r="1178">
      <c r="A1178" s="105">
        <v>36788.0</v>
      </c>
      <c r="B1178" s="57" t="s">
        <v>27</v>
      </c>
      <c r="C1178" s="57">
        <v>5.0</v>
      </c>
      <c r="D1178" s="57">
        <v>4.0</v>
      </c>
      <c r="E1178" s="57">
        <v>1326.0</v>
      </c>
      <c r="F1178" s="57">
        <v>85.0</v>
      </c>
      <c r="G1178" s="57">
        <v>6.0</v>
      </c>
    </row>
    <row r="1179">
      <c r="A1179" s="105">
        <v>36788.0</v>
      </c>
      <c r="B1179" s="57" t="s">
        <v>27</v>
      </c>
      <c r="C1179" s="57">
        <v>6.0</v>
      </c>
      <c r="D1179" s="57">
        <v>1.0</v>
      </c>
      <c r="E1179" s="57">
        <v>964.0</v>
      </c>
      <c r="F1179" s="57">
        <v>62.0</v>
      </c>
      <c r="G1179" s="57">
        <v>6.0</v>
      </c>
    </row>
    <row r="1180">
      <c r="A1180" s="105">
        <v>36788.0</v>
      </c>
      <c r="B1180" s="57" t="s">
        <v>27</v>
      </c>
      <c r="C1180" s="57">
        <v>6.0</v>
      </c>
      <c r="D1180" s="57">
        <v>2.0</v>
      </c>
      <c r="E1180" s="57">
        <v>1370.0</v>
      </c>
      <c r="F1180" s="57">
        <v>89.0</v>
      </c>
      <c r="G1180" s="57">
        <v>6.0</v>
      </c>
    </row>
    <row r="1181">
      <c r="A1181" s="105">
        <v>36788.0</v>
      </c>
      <c r="B1181" s="57" t="s">
        <v>27</v>
      </c>
      <c r="C1181" s="57">
        <v>6.0</v>
      </c>
      <c r="D1181" s="57">
        <v>3.0</v>
      </c>
      <c r="E1181" s="57">
        <v>1379.0</v>
      </c>
      <c r="F1181" s="57">
        <v>47.0</v>
      </c>
      <c r="G1181" s="57">
        <v>3.0</v>
      </c>
    </row>
    <row r="1182">
      <c r="A1182" s="105">
        <v>36788.0</v>
      </c>
      <c r="B1182" s="57" t="s">
        <v>27</v>
      </c>
      <c r="C1182" s="57">
        <v>6.0</v>
      </c>
      <c r="D1182" s="57">
        <v>4.0</v>
      </c>
      <c r="E1182" s="57">
        <v>1432.0</v>
      </c>
      <c r="F1182" s="57">
        <v>108.0</v>
      </c>
      <c r="G1182" s="57">
        <v>8.0</v>
      </c>
    </row>
    <row r="1183">
      <c r="A1183" s="105">
        <v>36788.0</v>
      </c>
      <c r="B1183" s="57" t="s">
        <v>27</v>
      </c>
      <c r="C1183" s="57">
        <v>7.0</v>
      </c>
      <c r="D1183" s="57">
        <v>1.0</v>
      </c>
      <c r="E1183" s="57">
        <v>1509.0</v>
      </c>
      <c r="F1183" s="57">
        <v>79.0</v>
      </c>
      <c r="G1183" s="57">
        <v>5.0</v>
      </c>
    </row>
    <row r="1184">
      <c r="A1184" s="105">
        <v>36788.0</v>
      </c>
      <c r="B1184" s="57" t="s">
        <v>27</v>
      </c>
      <c r="C1184" s="57">
        <v>7.0</v>
      </c>
      <c r="D1184" s="57">
        <v>2.0</v>
      </c>
      <c r="E1184" s="57">
        <v>1435.0</v>
      </c>
      <c r="F1184" s="57">
        <v>41.0</v>
      </c>
      <c r="G1184" s="57">
        <v>3.0</v>
      </c>
    </row>
    <row r="1185">
      <c r="A1185" s="105">
        <v>36788.0</v>
      </c>
      <c r="B1185" s="57" t="s">
        <v>27</v>
      </c>
      <c r="C1185" s="57">
        <v>7.0</v>
      </c>
      <c r="D1185" s="57">
        <v>3.0</v>
      </c>
      <c r="E1185" s="57">
        <v>1654.0</v>
      </c>
      <c r="F1185" s="57">
        <v>187.0</v>
      </c>
      <c r="G1185" s="57">
        <v>11.0</v>
      </c>
    </row>
    <row r="1186">
      <c r="A1186" s="105">
        <v>36788.0</v>
      </c>
      <c r="B1186" s="57" t="s">
        <v>27</v>
      </c>
      <c r="C1186" s="57">
        <v>7.0</v>
      </c>
      <c r="D1186" s="57">
        <v>4.0</v>
      </c>
      <c r="E1186" s="57">
        <v>970.0</v>
      </c>
      <c r="F1186" s="57">
        <v>66.0</v>
      </c>
      <c r="G1186" s="57">
        <v>7.0</v>
      </c>
    </row>
    <row r="1187">
      <c r="A1187" s="105">
        <v>36788.0</v>
      </c>
      <c r="B1187" s="57" t="s">
        <v>27</v>
      </c>
      <c r="C1187" s="57">
        <v>8.0</v>
      </c>
      <c r="D1187" s="57">
        <v>1.0</v>
      </c>
      <c r="E1187" s="57">
        <v>1622.0</v>
      </c>
      <c r="F1187" s="57">
        <v>100.0</v>
      </c>
      <c r="G1187" s="57">
        <v>6.0</v>
      </c>
    </row>
    <row r="1188">
      <c r="A1188" s="105">
        <v>36788.0</v>
      </c>
      <c r="B1188" s="57" t="s">
        <v>27</v>
      </c>
      <c r="C1188" s="57">
        <v>8.0</v>
      </c>
      <c r="D1188" s="57">
        <v>2.0</v>
      </c>
      <c r="E1188" s="57">
        <v>179.0</v>
      </c>
      <c r="F1188" s="57">
        <v>5.0</v>
      </c>
      <c r="G1188" s="57">
        <v>3.0</v>
      </c>
    </row>
    <row r="1189">
      <c r="A1189" s="105">
        <v>36788.0</v>
      </c>
      <c r="B1189" s="57" t="s">
        <v>27</v>
      </c>
      <c r="C1189" s="57">
        <v>8.0</v>
      </c>
      <c r="D1189" s="57">
        <v>3.0</v>
      </c>
      <c r="E1189" s="57">
        <v>526.0</v>
      </c>
      <c r="F1189" s="57">
        <v>10.0</v>
      </c>
      <c r="G1189" s="57">
        <v>2.0</v>
      </c>
    </row>
    <row r="1190">
      <c r="A1190" s="105">
        <v>36788.0</v>
      </c>
      <c r="B1190" s="57" t="s">
        <v>27</v>
      </c>
      <c r="C1190" s="57">
        <v>8.0</v>
      </c>
      <c r="D1190" s="57">
        <v>4.0</v>
      </c>
      <c r="E1190" s="57">
        <v>1349.0</v>
      </c>
      <c r="F1190" s="57">
        <v>110.0</v>
      </c>
      <c r="G1190" s="57">
        <v>8.0</v>
      </c>
    </row>
    <row r="1191">
      <c r="A1191" s="105">
        <v>36788.0</v>
      </c>
      <c r="B1191" s="57" t="s">
        <v>27</v>
      </c>
      <c r="C1191" s="57">
        <v>9.0</v>
      </c>
      <c r="D1191" s="57">
        <v>1.0</v>
      </c>
      <c r="E1191" s="57">
        <v>1772.0</v>
      </c>
      <c r="F1191" s="57">
        <v>188.0</v>
      </c>
      <c r="G1191" s="57">
        <v>11.0</v>
      </c>
    </row>
    <row r="1192">
      <c r="A1192" s="105">
        <v>36788.0</v>
      </c>
      <c r="B1192" s="57" t="s">
        <v>27</v>
      </c>
      <c r="C1192" s="57">
        <v>9.0</v>
      </c>
      <c r="D1192" s="57">
        <v>2.0</v>
      </c>
      <c r="E1192" s="57">
        <v>1516.0</v>
      </c>
      <c r="F1192" s="57">
        <v>183.0</v>
      </c>
      <c r="G1192" s="57">
        <v>12.0</v>
      </c>
    </row>
    <row r="1193">
      <c r="A1193" s="105">
        <v>36788.0</v>
      </c>
      <c r="B1193" s="57" t="s">
        <v>27</v>
      </c>
      <c r="C1193" s="57">
        <v>9.0</v>
      </c>
      <c r="D1193" s="57">
        <v>3.0</v>
      </c>
      <c r="E1193" s="57">
        <v>1591.0</v>
      </c>
      <c r="F1193" s="57">
        <v>184.0</v>
      </c>
      <c r="G1193" s="57">
        <v>12.0</v>
      </c>
    </row>
    <row r="1194">
      <c r="A1194" s="105">
        <v>36788.0</v>
      </c>
      <c r="B1194" s="57" t="s">
        <v>27</v>
      </c>
      <c r="C1194" s="57">
        <v>9.0</v>
      </c>
      <c r="D1194" s="57">
        <v>4.0</v>
      </c>
      <c r="E1194" s="57">
        <v>1250.0</v>
      </c>
      <c r="F1194" s="57">
        <v>144.0</v>
      </c>
      <c r="G1194" s="57">
        <v>12.0</v>
      </c>
    </row>
    <row r="1195">
      <c r="A1195" s="105">
        <v>36788.0</v>
      </c>
      <c r="B1195" s="57" t="s">
        <v>27</v>
      </c>
      <c r="C1195" s="57">
        <v>10.0</v>
      </c>
      <c r="D1195" s="57">
        <v>1.0</v>
      </c>
      <c r="E1195" s="57">
        <v>1763.0</v>
      </c>
      <c r="F1195" s="57">
        <v>175.0</v>
      </c>
      <c r="G1195" s="57">
        <v>10.0</v>
      </c>
    </row>
    <row r="1196">
      <c r="A1196" s="105">
        <v>36788.0</v>
      </c>
      <c r="B1196" s="57" t="s">
        <v>27</v>
      </c>
      <c r="C1196" s="57">
        <v>10.0</v>
      </c>
      <c r="D1196" s="57">
        <v>2.0</v>
      </c>
      <c r="E1196" s="57">
        <v>1483.0</v>
      </c>
      <c r="F1196" s="57">
        <v>134.0</v>
      </c>
      <c r="G1196" s="57">
        <v>9.0</v>
      </c>
    </row>
    <row r="1197">
      <c r="A1197" s="105">
        <v>36788.0</v>
      </c>
      <c r="B1197" s="57" t="s">
        <v>27</v>
      </c>
      <c r="C1197" s="57">
        <v>10.0</v>
      </c>
      <c r="D1197" s="57">
        <v>3.0</v>
      </c>
      <c r="E1197" s="57">
        <v>1602.0</v>
      </c>
      <c r="F1197" s="57">
        <v>209.0</v>
      </c>
      <c r="G1197" s="57">
        <v>13.0</v>
      </c>
    </row>
    <row r="1198">
      <c r="A1198" s="105">
        <v>36788.0</v>
      </c>
      <c r="B1198" s="57" t="s">
        <v>27</v>
      </c>
      <c r="C1198" s="57">
        <v>10.0</v>
      </c>
      <c r="D1198" s="57">
        <v>4.0</v>
      </c>
      <c r="E1198" s="57">
        <v>1484.0</v>
      </c>
      <c r="F1198" s="57">
        <v>142.0</v>
      </c>
      <c r="G1198" s="57">
        <v>10.0</v>
      </c>
    </row>
    <row r="1199">
      <c r="A1199" s="105">
        <v>36788.0</v>
      </c>
      <c r="B1199" s="57" t="s">
        <v>27</v>
      </c>
      <c r="C1199" s="57">
        <v>11.0</v>
      </c>
      <c r="D1199" s="57">
        <v>1.0</v>
      </c>
      <c r="E1199" s="57">
        <v>917.0</v>
      </c>
      <c r="F1199" s="57">
        <v>46.0</v>
      </c>
      <c r="G1199" s="57">
        <v>5.0</v>
      </c>
    </row>
    <row r="1200">
      <c r="A1200" s="105">
        <v>36788.0</v>
      </c>
      <c r="B1200" s="57" t="s">
        <v>27</v>
      </c>
      <c r="C1200" s="57">
        <v>11.0</v>
      </c>
      <c r="D1200" s="57">
        <v>2.0</v>
      </c>
      <c r="E1200" s="57">
        <v>2154.0</v>
      </c>
      <c r="F1200" s="57">
        <v>251.0</v>
      </c>
      <c r="G1200" s="57">
        <v>12.0</v>
      </c>
    </row>
    <row r="1201">
      <c r="A1201" s="105">
        <v>36788.0</v>
      </c>
      <c r="B1201" s="57" t="s">
        <v>27</v>
      </c>
      <c r="C1201" s="57">
        <v>11.0</v>
      </c>
      <c r="D1201" s="57">
        <v>3.0</v>
      </c>
      <c r="E1201" s="57">
        <v>2082.0</v>
      </c>
      <c r="F1201" s="57">
        <v>318.0</v>
      </c>
      <c r="G1201" s="57">
        <v>15.0</v>
      </c>
    </row>
    <row r="1202">
      <c r="A1202" s="101">
        <v>36592.0</v>
      </c>
      <c r="B1202" s="57" t="s">
        <v>24</v>
      </c>
      <c r="C1202" s="57">
        <v>1.0</v>
      </c>
      <c r="D1202" s="57">
        <v>1.0</v>
      </c>
      <c r="E1202" s="57">
        <v>1491.0</v>
      </c>
      <c r="F1202" s="57">
        <v>450.0</v>
      </c>
      <c r="G1202" s="57">
        <v>30.0</v>
      </c>
    </row>
    <row r="1203">
      <c r="A1203" s="101">
        <v>36592.0</v>
      </c>
      <c r="B1203" s="57" t="s">
        <v>24</v>
      </c>
      <c r="C1203" s="57">
        <v>1.0</v>
      </c>
      <c r="D1203" s="57">
        <v>2.0</v>
      </c>
      <c r="E1203" s="57">
        <v>1419.0</v>
      </c>
      <c r="F1203" s="57">
        <v>407.0</v>
      </c>
      <c r="G1203" s="57">
        <v>29.0</v>
      </c>
    </row>
    <row r="1204">
      <c r="A1204" s="101">
        <v>36592.0</v>
      </c>
      <c r="B1204" s="57" t="s">
        <v>24</v>
      </c>
      <c r="C1204" s="57">
        <v>1.0</v>
      </c>
      <c r="D1204" s="57">
        <v>3.0</v>
      </c>
      <c r="E1204" s="57">
        <v>1335.0</v>
      </c>
      <c r="F1204" s="57">
        <v>366.0</v>
      </c>
      <c r="G1204" s="57">
        <v>27.0</v>
      </c>
    </row>
    <row r="1205">
      <c r="A1205" s="101">
        <v>36592.0</v>
      </c>
      <c r="B1205" s="57" t="s">
        <v>24</v>
      </c>
      <c r="C1205" s="57">
        <v>1.0</v>
      </c>
      <c r="D1205" s="57">
        <v>4.0</v>
      </c>
      <c r="E1205" s="57">
        <v>1134.0</v>
      </c>
      <c r="F1205" s="57">
        <v>257.0</v>
      </c>
      <c r="G1205" s="57">
        <v>23.0</v>
      </c>
    </row>
    <row r="1206">
      <c r="A1206" s="101">
        <v>36592.0</v>
      </c>
      <c r="B1206" s="57" t="s">
        <v>24</v>
      </c>
      <c r="C1206" s="57">
        <v>2.0</v>
      </c>
      <c r="D1206" s="57">
        <v>1.0</v>
      </c>
      <c r="E1206" s="57">
        <v>1419.0</v>
      </c>
      <c r="F1206" s="57">
        <v>274.0</v>
      </c>
      <c r="G1206" s="57">
        <v>19.0</v>
      </c>
    </row>
    <row r="1207">
      <c r="A1207" s="101">
        <v>36592.0</v>
      </c>
      <c r="B1207" s="57" t="s">
        <v>24</v>
      </c>
      <c r="C1207" s="57">
        <v>2.0</v>
      </c>
      <c r="D1207" s="57">
        <v>2.0</v>
      </c>
      <c r="E1207" s="57">
        <v>1068.0</v>
      </c>
      <c r="F1207" s="57">
        <v>151.0</v>
      </c>
      <c r="G1207" s="57">
        <v>14.0</v>
      </c>
    </row>
    <row r="1208">
      <c r="A1208" s="101">
        <v>36592.0</v>
      </c>
      <c r="B1208" s="57" t="s">
        <v>24</v>
      </c>
      <c r="C1208" s="57">
        <v>2.0</v>
      </c>
      <c r="D1208" s="57">
        <v>3.0</v>
      </c>
      <c r="E1208" s="57">
        <v>1165.0</v>
      </c>
      <c r="F1208" s="57">
        <v>215.0</v>
      </c>
      <c r="G1208" s="57">
        <v>18.0</v>
      </c>
    </row>
    <row r="1209">
      <c r="A1209" s="101">
        <v>36592.0</v>
      </c>
      <c r="B1209" s="57" t="s">
        <v>24</v>
      </c>
      <c r="C1209" s="57">
        <v>3.0</v>
      </c>
      <c r="D1209" s="57">
        <v>1.0</v>
      </c>
      <c r="E1209" s="57">
        <v>1049.0</v>
      </c>
      <c r="F1209" s="57">
        <v>242.0</v>
      </c>
      <c r="G1209" s="57">
        <v>23.0</v>
      </c>
    </row>
    <row r="1210">
      <c r="A1210" s="101">
        <v>36592.0</v>
      </c>
      <c r="B1210" s="57" t="s">
        <v>24</v>
      </c>
      <c r="C1210" s="57">
        <v>3.0</v>
      </c>
      <c r="D1210" s="57">
        <v>2.0</v>
      </c>
      <c r="E1210" s="57">
        <v>1182.0</v>
      </c>
      <c r="F1210" s="57">
        <v>312.0</v>
      </c>
      <c r="G1210" s="57">
        <v>26.0</v>
      </c>
    </row>
    <row r="1211">
      <c r="A1211" s="101">
        <v>36592.0</v>
      </c>
      <c r="B1211" s="57" t="s">
        <v>24</v>
      </c>
      <c r="C1211" s="57">
        <v>3.0</v>
      </c>
      <c r="D1211" s="57">
        <v>3.0</v>
      </c>
      <c r="E1211" s="57">
        <v>1653.0</v>
      </c>
      <c r="F1211" s="57">
        <v>542.0</v>
      </c>
      <c r="G1211" s="57">
        <v>33.0</v>
      </c>
    </row>
    <row r="1212">
      <c r="A1212" s="101">
        <v>36592.0</v>
      </c>
      <c r="B1212" s="57" t="s">
        <v>24</v>
      </c>
      <c r="C1212" s="57">
        <v>3.0</v>
      </c>
      <c r="D1212" s="57">
        <v>4.0</v>
      </c>
      <c r="E1212" s="57">
        <v>1211.0</v>
      </c>
      <c r="F1212" s="57">
        <v>310.0</v>
      </c>
      <c r="G1212" s="57">
        <v>26.0</v>
      </c>
    </row>
    <row r="1213">
      <c r="A1213" s="101">
        <v>36592.0</v>
      </c>
      <c r="B1213" s="57" t="s">
        <v>24</v>
      </c>
      <c r="C1213" s="57">
        <v>4.0</v>
      </c>
      <c r="D1213" s="57">
        <v>1.0</v>
      </c>
      <c r="E1213" s="57">
        <v>1641.0</v>
      </c>
      <c r="F1213" s="57">
        <v>447.0</v>
      </c>
      <c r="G1213" s="57">
        <v>27.0</v>
      </c>
    </row>
    <row r="1214">
      <c r="A1214" s="101">
        <v>36592.0</v>
      </c>
      <c r="B1214" s="57" t="s">
        <v>24</v>
      </c>
      <c r="C1214" s="57">
        <v>4.0</v>
      </c>
      <c r="D1214" s="57">
        <v>2.0</v>
      </c>
      <c r="E1214" s="57">
        <v>1767.0</v>
      </c>
      <c r="F1214" s="57">
        <v>462.0</v>
      </c>
      <c r="G1214" s="57">
        <v>26.0</v>
      </c>
    </row>
    <row r="1215">
      <c r="A1215" s="101">
        <v>36592.0</v>
      </c>
      <c r="B1215" s="57" t="s">
        <v>24</v>
      </c>
      <c r="C1215" s="57">
        <v>4.0</v>
      </c>
      <c r="D1215" s="57">
        <v>3.0</v>
      </c>
      <c r="E1215" s="57">
        <v>1749.0</v>
      </c>
      <c r="F1215" s="57">
        <v>400.0</v>
      </c>
      <c r="G1215" s="57">
        <v>23.0</v>
      </c>
    </row>
    <row r="1216">
      <c r="A1216" s="101">
        <v>36592.0</v>
      </c>
      <c r="B1216" s="57" t="s">
        <v>24</v>
      </c>
      <c r="C1216" s="57">
        <v>4.0</v>
      </c>
      <c r="D1216" s="57">
        <v>4.0</v>
      </c>
      <c r="E1216" s="57">
        <v>1810.0</v>
      </c>
      <c r="F1216" s="57">
        <v>451.0</v>
      </c>
      <c r="G1216" s="57">
        <v>25.0</v>
      </c>
    </row>
    <row r="1217">
      <c r="A1217" s="101">
        <v>36592.0</v>
      </c>
      <c r="B1217" s="57" t="s">
        <v>24</v>
      </c>
      <c r="C1217" s="57">
        <v>5.0</v>
      </c>
      <c r="D1217" s="57">
        <v>1.0</v>
      </c>
      <c r="E1217" s="57">
        <v>1488.0</v>
      </c>
      <c r="F1217" s="57">
        <v>313.0</v>
      </c>
      <c r="G1217" s="57">
        <v>21.0</v>
      </c>
    </row>
    <row r="1218">
      <c r="A1218" s="101">
        <v>36592.0</v>
      </c>
      <c r="B1218" s="57" t="s">
        <v>24</v>
      </c>
      <c r="C1218" s="57">
        <v>5.0</v>
      </c>
      <c r="D1218" s="57">
        <v>2.0</v>
      </c>
      <c r="E1218" s="57">
        <v>1697.0</v>
      </c>
      <c r="F1218" s="57">
        <v>494.0</v>
      </c>
      <c r="G1218" s="57">
        <v>29.0</v>
      </c>
    </row>
    <row r="1219">
      <c r="A1219" s="101">
        <v>36592.0</v>
      </c>
      <c r="B1219" s="57" t="s">
        <v>24</v>
      </c>
      <c r="C1219" s="57">
        <v>5.0</v>
      </c>
      <c r="D1219" s="57">
        <v>3.0</v>
      </c>
      <c r="E1219" s="57">
        <v>1650.0</v>
      </c>
      <c r="F1219" s="57">
        <v>467.0</v>
      </c>
      <c r="G1219" s="57">
        <v>28.0</v>
      </c>
    </row>
    <row r="1220">
      <c r="A1220" s="101">
        <v>36592.0</v>
      </c>
      <c r="B1220" s="57" t="s">
        <v>24</v>
      </c>
      <c r="C1220" s="57">
        <v>5.0</v>
      </c>
      <c r="D1220" s="57">
        <v>4.0</v>
      </c>
      <c r="E1220" s="57">
        <v>1357.0</v>
      </c>
      <c r="F1220" s="57">
        <v>324.0</v>
      </c>
      <c r="G1220" s="57">
        <v>24.0</v>
      </c>
    </row>
    <row r="1221">
      <c r="A1221" s="101">
        <v>36592.0</v>
      </c>
      <c r="B1221" s="57" t="s">
        <v>24</v>
      </c>
      <c r="C1221" s="57">
        <v>6.0</v>
      </c>
      <c r="D1221" s="57">
        <v>1.0</v>
      </c>
      <c r="E1221" s="57">
        <v>992.0</v>
      </c>
      <c r="F1221" s="57">
        <v>192.0</v>
      </c>
      <c r="G1221" s="57">
        <v>19.0</v>
      </c>
    </row>
    <row r="1222">
      <c r="A1222" s="101">
        <v>36592.0</v>
      </c>
      <c r="B1222" s="57" t="s">
        <v>24</v>
      </c>
      <c r="C1222" s="57">
        <v>6.0</v>
      </c>
      <c r="D1222" s="57">
        <v>2.0</v>
      </c>
      <c r="E1222" s="57">
        <v>1417.0</v>
      </c>
      <c r="F1222" s="57">
        <v>305.0</v>
      </c>
      <c r="G1222" s="57">
        <v>22.0</v>
      </c>
    </row>
    <row r="1223">
      <c r="A1223" s="101">
        <v>36592.0</v>
      </c>
      <c r="B1223" s="57" t="s">
        <v>24</v>
      </c>
      <c r="C1223" s="57">
        <v>6.0</v>
      </c>
      <c r="D1223" s="57">
        <v>3.0</v>
      </c>
      <c r="E1223" s="57">
        <v>1439.0</v>
      </c>
      <c r="F1223" s="57">
        <v>392.0</v>
      </c>
      <c r="G1223" s="57">
        <v>27.0</v>
      </c>
    </row>
    <row r="1224">
      <c r="A1224" s="101">
        <v>36592.0</v>
      </c>
      <c r="B1224" s="57" t="s">
        <v>24</v>
      </c>
      <c r="C1224" s="57">
        <v>6.0</v>
      </c>
      <c r="D1224" s="57">
        <v>4.0</v>
      </c>
      <c r="E1224" s="57">
        <v>1424.0</v>
      </c>
      <c r="F1224" s="57">
        <v>418.0</v>
      </c>
      <c r="G1224" s="57">
        <v>29.0</v>
      </c>
    </row>
    <row r="1225">
      <c r="A1225" s="101">
        <v>36592.0</v>
      </c>
      <c r="B1225" s="57" t="s">
        <v>24</v>
      </c>
      <c r="C1225" s="57">
        <v>7.0</v>
      </c>
      <c r="D1225" s="57">
        <v>1.0</v>
      </c>
      <c r="E1225" s="57">
        <v>1545.0</v>
      </c>
      <c r="F1225" s="57">
        <v>471.0</v>
      </c>
      <c r="G1225" s="57">
        <v>30.0</v>
      </c>
    </row>
    <row r="1226">
      <c r="A1226" s="101">
        <v>36592.0</v>
      </c>
      <c r="B1226" s="57" t="s">
        <v>24</v>
      </c>
      <c r="C1226" s="57">
        <v>7.0</v>
      </c>
      <c r="D1226" s="57">
        <v>2.0</v>
      </c>
      <c r="E1226" s="57">
        <v>1495.0</v>
      </c>
      <c r="F1226" s="57">
        <v>325.0</v>
      </c>
      <c r="G1226" s="57">
        <v>22.0</v>
      </c>
    </row>
    <row r="1227">
      <c r="A1227" s="101">
        <v>36592.0</v>
      </c>
      <c r="B1227" s="57" t="s">
        <v>24</v>
      </c>
      <c r="C1227" s="57">
        <v>7.0</v>
      </c>
      <c r="D1227" s="57">
        <v>3.0</v>
      </c>
      <c r="E1227" s="57">
        <v>1683.0</v>
      </c>
      <c r="F1227" s="57">
        <v>593.0</v>
      </c>
      <c r="G1227" s="57">
        <v>35.0</v>
      </c>
    </row>
    <row r="1228">
      <c r="A1228" s="101">
        <v>36592.0</v>
      </c>
      <c r="B1228" s="57" t="s">
        <v>24</v>
      </c>
      <c r="C1228" s="57">
        <v>7.0</v>
      </c>
      <c r="D1228" s="57">
        <v>4.0</v>
      </c>
      <c r="E1228" s="57">
        <v>984.0</v>
      </c>
      <c r="F1228" s="57">
        <v>235.0</v>
      </c>
      <c r="G1228" s="57">
        <v>24.0</v>
      </c>
    </row>
    <row r="1229">
      <c r="A1229" s="101">
        <v>36592.0</v>
      </c>
      <c r="B1229" s="57" t="s">
        <v>24</v>
      </c>
      <c r="C1229" s="57">
        <v>8.0</v>
      </c>
      <c r="D1229" s="57">
        <v>1.0</v>
      </c>
      <c r="E1229" s="57">
        <v>1672.0</v>
      </c>
      <c r="F1229" s="57">
        <v>482.0</v>
      </c>
      <c r="G1229" s="57">
        <v>29.0</v>
      </c>
    </row>
    <row r="1230">
      <c r="A1230" s="101">
        <v>36592.0</v>
      </c>
      <c r="B1230" s="57" t="s">
        <v>24</v>
      </c>
      <c r="C1230" s="57">
        <v>8.0</v>
      </c>
      <c r="D1230" s="57">
        <v>2.0</v>
      </c>
      <c r="E1230" s="57">
        <v>185.0</v>
      </c>
      <c r="F1230" s="57">
        <v>46.0</v>
      </c>
      <c r="G1230" s="57">
        <v>25.0</v>
      </c>
    </row>
    <row r="1231">
      <c r="A1231" s="101">
        <v>36592.0</v>
      </c>
      <c r="B1231" s="57" t="s">
        <v>24</v>
      </c>
      <c r="C1231" s="57">
        <v>8.0</v>
      </c>
      <c r="D1231" s="57">
        <v>3.0</v>
      </c>
      <c r="E1231" s="57">
        <v>634.0</v>
      </c>
      <c r="F1231" s="57">
        <v>90.0</v>
      </c>
      <c r="G1231" s="57">
        <v>14.0</v>
      </c>
    </row>
    <row r="1232">
      <c r="A1232" s="101">
        <v>36592.0</v>
      </c>
      <c r="B1232" s="57" t="s">
        <v>24</v>
      </c>
      <c r="C1232" s="57">
        <v>8.0</v>
      </c>
      <c r="D1232" s="57">
        <v>4.0</v>
      </c>
      <c r="E1232" s="57">
        <v>1387.0</v>
      </c>
      <c r="F1232" s="57">
        <v>416.0</v>
      </c>
      <c r="G1232" s="57">
        <v>30.0</v>
      </c>
    </row>
    <row r="1233">
      <c r="A1233" s="101">
        <v>36592.0</v>
      </c>
      <c r="B1233" s="57" t="s">
        <v>24</v>
      </c>
      <c r="C1233" s="57">
        <v>9.0</v>
      </c>
      <c r="D1233" s="57">
        <v>1.0</v>
      </c>
      <c r="E1233" s="57">
        <v>1805.0</v>
      </c>
      <c r="F1233" s="57">
        <v>680.0</v>
      </c>
      <c r="G1233" s="57">
        <v>38.0</v>
      </c>
    </row>
    <row r="1234">
      <c r="A1234" s="101">
        <v>36592.0</v>
      </c>
      <c r="B1234" s="57" t="s">
        <v>24</v>
      </c>
      <c r="C1234" s="57">
        <v>9.0</v>
      </c>
      <c r="D1234" s="57">
        <v>2.0</v>
      </c>
      <c r="E1234" s="57">
        <v>1535.0</v>
      </c>
      <c r="F1234" s="57">
        <v>596.0</v>
      </c>
      <c r="G1234" s="57">
        <v>39.0</v>
      </c>
    </row>
    <row r="1235">
      <c r="A1235" s="101">
        <v>36592.0</v>
      </c>
      <c r="B1235" s="57" t="s">
        <v>24</v>
      </c>
      <c r="C1235" s="57">
        <v>9.0</v>
      </c>
      <c r="D1235" s="57">
        <v>3.0</v>
      </c>
      <c r="E1235" s="57">
        <v>1622.0</v>
      </c>
      <c r="F1235" s="57">
        <v>585.0</v>
      </c>
      <c r="G1235" s="57">
        <v>36.0</v>
      </c>
    </row>
    <row r="1236">
      <c r="A1236" s="101">
        <v>36592.0</v>
      </c>
      <c r="B1236" s="57" t="s">
        <v>24</v>
      </c>
      <c r="C1236" s="57">
        <v>9.0</v>
      </c>
      <c r="D1236" s="57">
        <v>4.0</v>
      </c>
      <c r="E1236" s="57">
        <v>1277.0</v>
      </c>
      <c r="F1236" s="57">
        <v>410.0</v>
      </c>
      <c r="G1236" s="57">
        <v>32.0</v>
      </c>
    </row>
    <row r="1237">
      <c r="A1237" s="101">
        <v>36592.0</v>
      </c>
      <c r="B1237" s="57" t="s">
        <v>24</v>
      </c>
      <c r="C1237" s="57">
        <v>10.0</v>
      </c>
      <c r="D1237" s="57">
        <v>1.0</v>
      </c>
      <c r="E1237" s="57">
        <v>1780.0</v>
      </c>
      <c r="F1237" s="57">
        <v>604.0</v>
      </c>
      <c r="G1237" s="57">
        <v>34.0</v>
      </c>
    </row>
    <row r="1238">
      <c r="A1238" s="101">
        <v>36592.0</v>
      </c>
      <c r="B1238" s="57" t="s">
        <v>24</v>
      </c>
      <c r="C1238" s="57">
        <v>10.0</v>
      </c>
      <c r="D1238" s="57">
        <v>2.0</v>
      </c>
      <c r="E1238" s="57">
        <v>1492.0</v>
      </c>
      <c r="F1238" s="57">
        <v>427.0</v>
      </c>
      <c r="G1238" s="57">
        <v>29.0</v>
      </c>
    </row>
    <row r="1239">
      <c r="A1239" s="101">
        <v>36592.0</v>
      </c>
      <c r="B1239" s="57" t="s">
        <v>24</v>
      </c>
      <c r="C1239" s="57">
        <v>10.0</v>
      </c>
      <c r="D1239" s="57">
        <v>3.0</v>
      </c>
      <c r="E1239" s="57">
        <v>1647.0</v>
      </c>
      <c r="F1239" s="57">
        <v>578.0</v>
      </c>
      <c r="G1239" s="57">
        <v>35.0</v>
      </c>
    </row>
    <row r="1240">
      <c r="A1240" s="101">
        <v>36592.0</v>
      </c>
      <c r="B1240" s="57" t="s">
        <v>24</v>
      </c>
      <c r="C1240" s="57">
        <v>10.0</v>
      </c>
      <c r="D1240" s="57">
        <v>4.0</v>
      </c>
      <c r="E1240" s="57">
        <v>1524.0</v>
      </c>
      <c r="F1240" s="57">
        <v>454.0</v>
      </c>
      <c r="G1240" s="57">
        <v>30.0</v>
      </c>
    </row>
    <row r="1241">
      <c r="A1241" s="101">
        <v>36592.0</v>
      </c>
      <c r="B1241" s="57" t="s">
        <v>24</v>
      </c>
      <c r="C1241" s="57">
        <v>11.0</v>
      </c>
      <c r="D1241" s="57">
        <v>1.0</v>
      </c>
      <c r="E1241" s="57">
        <v>914.0</v>
      </c>
      <c r="F1241" s="57">
        <v>142.0</v>
      </c>
      <c r="G1241" s="57">
        <v>16.0</v>
      </c>
    </row>
    <row r="1242">
      <c r="A1242" s="101">
        <v>36592.0</v>
      </c>
      <c r="B1242" s="57" t="s">
        <v>24</v>
      </c>
      <c r="C1242" s="57">
        <v>11.0</v>
      </c>
      <c r="D1242" s="57">
        <v>2.0</v>
      </c>
      <c r="E1242" s="57">
        <v>2195.0</v>
      </c>
      <c r="F1242" s="57">
        <v>667.0</v>
      </c>
      <c r="G1242" s="57">
        <v>30.0</v>
      </c>
    </row>
    <row r="1243">
      <c r="A1243" s="101">
        <v>36592.0</v>
      </c>
      <c r="B1243" s="57" t="s">
        <v>24</v>
      </c>
      <c r="C1243" s="57">
        <v>11.0</v>
      </c>
      <c r="D1243" s="57">
        <v>3.0</v>
      </c>
      <c r="E1243" s="57">
        <v>2108.0</v>
      </c>
      <c r="F1243" s="57">
        <v>714.0</v>
      </c>
      <c r="G1243" s="57">
        <v>34.0</v>
      </c>
    </row>
    <row r="1244">
      <c r="A1244" s="101">
        <v>36466.0</v>
      </c>
      <c r="B1244" s="57" t="s">
        <v>25</v>
      </c>
      <c r="C1244" s="57">
        <v>1.0</v>
      </c>
      <c r="D1244" s="57">
        <v>1.0</v>
      </c>
      <c r="E1244" s="57">
        <v>1424.0</v>
      </c>
      <c r="F1244" s="57">
        <v>497.0</v>
      </c>
      <c r="G1244" s="57">
        <v>35.0</v>
      </c>
    </row>
    <row r="1245">
      <c r="A1245" s="101">
        <v>36466.0</v>
      </c>
      <c r="B1245" s="57" t="s">
        <v>25</v>
      </c>
      <c r="C1245" s="57">
        <v>1.0</v>
      </c>
      <c r="D1245" s="57">
        <v>2.0</v>
      </c>
      <c r="E1245" s="57">
        <v>1395.0</v>
      </c>
      <c r="F1245" s="57">
        <v>565.0</v>
      </c>
      <c r="G1245" s="57">
        <v>41.0</v>
      </c>
    </row>
    <row r="1246">
      <c r="A1246" s="101">
        <v>36466.0</v>
      </c>
      <c r="B1246" s="57" t="s">
        <v>25</v>
      </c>
      <c r="C1246" s="57">
        <v>1.0</v>
      </c>
      <c r="D1246" s="57">
        <v>3.0</v>
      </c>
      <c r="E1246" s="57">
        <v>1309.0</v>
      </c>
      <c r="F1246" s="57">
        <v>579.0</v>
      </c>
      <c r="G1246" s="57">
        <v>44.0</v>
      </c>
    </row>
    <row r="1247">
      <c r="A1247" s="101">
        <v>36466.0</v>
      </c>
      <c r="B1247" s="57" t="s">
        <v>25</v>
      </c>
      <c r="C1247" s="57">
        <v>1.0</v>
      </c>
      <c r="D1247" s="57">
        <v>4.0</v>
      </c>
      <c r="E1247" s="57">
        <v>1071.0</v>
      </c>
      <c r="F1247" s="57">
        <v>432.0</v>
      </c>
      <c r="G1247" s="57">
        <v>40.0</v>
      </c>
    </row>
    <row r="1248">
      <c r="A1248" s="101">
        <v>36466.0</v>
      </c>
      <c r="B1248" s="57" t="s">
        <v>25</v>
      </c>
      <c r="C1248" s="57">
        <v>2.0</v>
      </c>
      <c r="D1248" s="57">
        <v>1.0</v>
      </c>
      <c r="E1248" s="57">
        <v>1371.0</v>
      </c>
      <c r="F1248" s="57">
        <v>423.0</v>
      </c>
      <c r="G1248" s="57">
        <v>31.0</v>
      </c>
    </row>
    <row r="1249">
      <c r="A1249" s="101">
        <v>36466.0</v>
      </c>
      <c r="B1249" s="57" t="s">
        <v>25</v>
      </c>
      <c r="C1249" s="57">
        <v>2.0</v>
      </c>
      <c r="D1249" s="57">
        <v>2.0</v>
      </c>
      <c r="E1249" s="57">
        <v>1012.0</v>
      </c>
      <c r="F1249" s="57">
        <v>168.0</v>
      </c>
      <c r="G1249" s="57">
        <v>17.0</v>
      </c>
    </row>
    <row r="1250">
      <c r="A1250" s="101">
        <v>36466.0</v>
      </c>
      <c r="B1250" s="57" t="s">
        <v>25</v>
      </c>
      <c r="C1250" s="57">
        <v>2.0</v>
      </c>
      <c r="D1250" s="57">
        <v>3.0</v>
      </c>
      <c r="E1250" s="57">
        <v>1110.0</v>
      </c>
      <c r="F1250" s="57">
        <v>247.0</v>
      </c>
      <c r="G1250" s="57">
        <v>22.0</v>
      </c>
    </row>
    <row r="1251">
      <c r="A1251" s="101">
        <v>36466.0</v>
      </c>
      <c r="B1251" s="57" t="s">
        <v>25</v>
      </c>
      <c r="C1251" s="57">
        <v>3.0</v>
      </c>
      <c r="D1251" s="57">
        <v>1.0</v>
      </c>
      <c r="E1251" s="57">
        <v>1013.0</v>
      </c>
      <c r="F1251" s="57">
        <v>398.0</v>
      </c>
      <c r="G1251" s="57">
        <v>39.0</v>
      </c>
    </row>
    <row r="1252">
      <c r="A1252" s="101">
        <v>36466.0</v>
      </c>
      <c r="B1252" s="57" t="s">
        <v>25</v>
      </c>
      <c r="C1252" s="57">
        <v>3.0</v>
      </c>
      <c r="D1252" s="57">
        <v>2.0</v>
      </c>
      <c r="E1252" s="57">
        <v>1124.0</v>
      </c>
      <c r="F1252" s="57">
        <v>369.0</v>
      </c>
      <c r="G1252" s="57">
        <v>33.0</v>
      </c>
    </row>
    <row r="1253">
      <c r="A1253" s="101">
        <v>36466.0</v>
      </c>
      <c r="B1253" s="57" t="s">
        <v>25</v>
      </c>
      <c r="C1253" s="57">
        <v>3.0</v>
      </c>
      <c r="D1253" s="57">
        <v>3.0</v>
      </c>
      <c r="E1253" s="57">
        <v>1615.0</v>
      </c>
      <c r="F1253" s="57">
        <v>563.0</v>
      </c>
      <c r="G1253" s="57">
        <v>35.0</v>
      </c>
    </row>
    <row r="1254">
      <c r="A1254" s="101">
        <v>36466.0</v>
      </c>
      <c r="B1254" s="57" t="s">
        <v>25</v>
      </c>
      <c r="C1254" s="57">
        <v>3.0</v>
      </c>
      <c r="D1254" s="57">
        <v>4.0</v>
      </c>
      <c r="E1254" s="57">
        <v>1196.0</v>
      </c>
      <c r="F1254" s="57">
        <v>382.0</v>
      </c>
      <c r="G1254" s="57">
        <v>32.0</v>
      </c>
    </row>
    <row r="1255">
      <c r="A1255" s="101">
        <v>36466.0</v>
      </c>
      <c r="B1255" s="57" t="s">
        <v>25</v>
      </c>
      <c r="C1255" s="57">
        <v>4.0</v>
      </c>
      <c r="D1255" s="57">
        <v>1.0</v>
      </c>
      <c r="E1255" s="57">
        <v>1606.0</v>
      </c>
      <c r="F1255" s="57">
        <v>413.0</v>
      </c>
      <c r="G1255" s="57">
        <v>26.0</v>
      </c>
    </row>
    <row r="1256">
      <c r="A1256" s="101">
        <v>36466.0</v>
      </c>
      <c r="B1256" s="57" t="s">
        <v>25</v>
      </c>
      <c r="C1256" s="57">
        <v>4.0</v>
      </c>
      <c r="D1256" s="57">
        <v>2.0</v>
      </c>
      <c r="E1256" s="57">
        <v>1724.0</v>
      </c>
      <c r="F1256" s="57">
        <v>419.0</v>
      </c>
      <c r="G1256" s="57">
        <v>24.0</v>
      </c>
    </row>
    <row r="1257">
      <c r="A1257" s="101">
        <v>36466.0</v>
      </c>
      <c r="B1257" s="57" t="s">
        <v>25</v>
      </c>
      <c r="C1257" s="57">
        <v>4.0</v>
      </c>
      <c r="D1257" s="57">
        <v>3.0</v>
      </c>
      <c r="E1257" s="57">
        <v>1701.0</v>
      </c>
      <c r="F1257" s="57">
        <v>404.0</v>
      </c>
      <c r="G1257" s="57">
        <v>24.0</v>
      </c>
    </row>
    <row r="1258">
      <c r="A1258" s="101">
        <v>36466.0</v>
      </c>
      <c r="B1258" s="57" t="s">
        <v>25</v>
      </c>
      <c r="C1258" s="57">
        <v>4.0</v>
      </c>
      <c r="D1258" s="57">
        <v>4.0</v>
      </c>
      <c r="E1258" s="57">
        <v>1793.0</v>
      </c>
      <c r="F1258" s="57">
        <v>556.0</v>
      </c>
      <c r="G1258" s="57">
        <v>31.0</v>
      </c>
    </row>
    <row r="1259">
      <c r="A1259" s="101">
        <v>36466.0</v>
      </c>
      <c r="B1259" s="57" t="s">
        <v>25</v>
      </c>
      <c r="C1259" s="57">
        <v>5.0</v>
      </c>
      <c r="D1259" s="57">
        <v>1.0</v>
      </c>
      <c r="E1259" s="57">
        <v>1477.0</v>
      </c>
      <c r="F1259" s="57">
        <v>390.0</v>
      </c>
      <c r="G1259" s="57">
        <v>26.0</v>
      </c>
    </row>
    <row r="1260">
      <c r="A1260" s="101">
        <v>36466.0</v>
      </c>
      <c r="B1260" s="57" t="s">
        <v>25</v>
      </c>
      <c r="C1260" s="57">
        <v>5.0</v>
      </c>
      <c r="D1260" s="57">
        <v>2.0</v>
      </c>
      <c r="E1260" s="57">
        <v>1652.0</v>
      </c>
      <c r="F1260" s="57">
        <v>669.0</v>
      </c>
      <c r="G1260" s="57">
        <v>40.0</v>
      </c>
    </row>
    <row r="1261">
      <c r="A1261" s="101">
        <v>36466.0</v>
      </c>
      <c r="B1261" s="57" t="s">
        <v>25</v>
      </c>
      <c r="C1261" s="57">
        <v>5.0</v>
      </c>
      <c r="D1261" s="57">
        <v>3.0</v>
      </c>
      <c r="E1261" s="57">
        <v>1622.0</v>
      </c>
      <c r="F1261" s="57">
        <v>639.0</v>
      </c>
      <c r="G1261" s="57">
        <v>39.0</v>
      </c>
    </row>
    <row r="1262">
      <c r="A1262" s="101">
        <v>36466.0</v>
      </c>
      <c r="B1262" s="57" t="s">
        <v>25</v>
      </c>
      <c r="C1262" s="57">
        <v>5.0</v>
      </c>
      <c r="D1262" s="57">
        <v>4.0</v>
      </c>
      <c r="E1262" s="57">
        <v>1330.0</v>
      </c>
      <c r="F1262" s="57">
        <v>458.0</v>
      </c>
      <c r="G1262" s="57">
        <v>34.0</v>
      </c>
    </row>
    <row r="1263">
      <c r="A1263" s="101">
        <v>36466.0</v>
      </c>
      <c r="B1263" s="57" t="s">
        <v>25</v>
      </c>
      <c r="C1263" s="57">
        <v>6.0</v>
      </c>
      <c r="D1263" s="57">
        <v>1.0</v>
      </c>
      <c r="E1263" s="57">
        <v>977.0</v>
      </c>
      <c r="F1263" s="57">
        <v>212.0</v>
      </c>
      <c r="G1263" s="57">
        <v>22.0</v>
      </c>
    </row>
    <row r="1264">
      <c r="A1264" s="101">
        <v>36466.0</v>
      </c>
      <c r="B1264" s="57" t="s">
        <v>25</v>
      </c>
      <c r="C1264" s="57">
        <v>6.0</v>
      </c>
      <c r="D1264" s="57">
        <v>2.0</v>
      </c>
      <c r="E1264" s="57">
        <v>1388.0</v>
      </c>
      <c r="F1264" s="57">
        <v>292.0</v>
      </c>
      <c r="G1264" s="57">
        <v>21.0</v>
      </c>
    </row>
    <row r="1265">
      <c r="A1265" s="101">
        <v>36466.0</v>
      </c>
      <c r="B1265" s="57" t="s">
        <v>25</v>
      </c>
      <c r="C1265" s="57">
        <v>6.0</v>
      </c>
      <c r="D1265" s="57">
        <v>3.0</v>
      </c>
      <c r="E1265" s="57">
        <v>1404.0</v>
      </c>
      <c r="F1265" s="57">
        <v>310.0</v>
      </c>
      <c r="G1265" s="57">
        <v>22.0</v>
      </c>
    </row>
    <row r="1266">
      <c r="A1266" s="101">
        <v>36466.0</v>
      </c>
      <c r="B1266" s="57" t="s">
        <v>25</v>
      </c>
      <c r="C1266" s="57">
        <v>6.0</v>
      </c>
      <c r="D1266" s="57">
        <v>4.0</v>
      </c>
      <c r="E1266" s="57">
        <v>1382.0</v>
      </c>
      <c r="F1266" s="57">
        <v>418.0</v>
      </c>
      <c r="G1266" s="57">
        <v>30.0</v>
      </c>
    </row>
    <row r="1267">
      <c r="A1267" s="101">
        <v>36466.0</v>
      </c>
      <c r="B1267" s="57" t="s">
        <v>25</v>
      </c>
      <c r="C1267" s="57">
        <v>7.0</v>
      </c>
      <c r="D1267" s="57">
        <v>1.0</v>
      </c>
      <c r="E1267" s="57">
        <v>1516.0</v>
      </c>
      <c r="F1267" s="57">
        <v>446.0</v>
      </c>
      <c r="G1267" s="57">
        <v>29.0</v>
      </c>
    </row>
    <row r="1268">
      <c r="A1268" s="101">
        <v>36466.0</v>
      </c>
      <c r="B1268" s="57" t="s">
        <v>25</v>
      </c>
      <c r="C1268" s="57">
        <v>7.0</v>
      </c>
      <c r="D1268" s="57">
        <v>2.0</v>
      </c>
      <c r="E1268" s="57">
        <v>1444.0</v>
      </c>
      <c r="F1268" s="57">
        <v>286.0</v>
      </c>
      <c r="G1268" s="57">
        <v>20.0</v>
      </c>
    </row>
    <row r="1269">
      <c r="A1269" s="101">
        <v>36466.0</v>
      </c>
      <c r="B1269" s="57" t="s">
        <v>25</v>
      </c>
      <c r="C1269" s="57">
        <v>7.0</v>
      </c>
      <c r="D1269" s="57">
        <v>3.0</v>
      </c>
      <c r="E1269" s="57">
        <v>1655.0</v>
      </c>
      <c r="F1269" s="57">
        <v>571.0</v>
      </c>
      <c r="G1269" s="57">
        <v>35.0</v>
      </c>
    </row>
    <row r="1270">
      <c r="A1270" s="101">
        <v>36466.0</v>
      </c>
      <c r="B1270" s="57" t="s">
        <v>25</v>
      </c>
      <c r="C1270" s="57">
        <v>7.0</v>
      </c>
      <c r="D1270" s="57">
        <v>4.0</v>
      </c>
      <c r="E1270" s="57">
        <v>973.0</v>
      </c>
      <c r="F1270" s="57">
        <v>195.0</v>
      </c>
      <c r="G1270" s="57">
        <v>20.0</v>
      </c>
    </row>
    <row r="1271">
      <c r="A1271" s="101">
        <v>36466.0</v>
      </c>
      <c r="B1271" s="57" t="s">
        <v>25</v>
      </c>
      <c r="C1271" s="57">
        <v>8.0</v>
      </c>
      <c r="D1271" s="57">
        <v>1.0</v>
      </c>
      <c r="E1271" s="57">
        <v>1606.0</v>
      </c>
      <c r="F1271" s="57">
        <v>386.0</v>
      </c>
      <c r="G1271" s="57">
        <v>24.0</v>
      </c>
    </row>
    <row r="1272">
      <c r="A1272" s="101">
        <v>36466.0</v>
      </c>
      <c r="B1272" s="57" t="s">
        <v>25</v>
      </c>
      <c r="C1272" s="57">
        <v>8.0</v>
      </c>
      <c r="D1272" s="57">
        <v>2.0</v>
      </c>
      <c r="E1272" s="57">
        <v>166.0</v>
      </c>
      <c r="F1272" s="57">
        <v>18.0</v>
      </c>
      <c r="G1272" s="57">
        <v>11.0</v>
      </c>
    </row>
    <row r="1273">
      <c r="A1273" s="101">
        <v>36466.0</v>
      </c>
      <c r="B1273" s="57" t="s">
        <v>25</v>
      </c>
      <c r="C1273" s="57">
        <v>8.0</v>
      </c>
      <c r="D1273" s="57">
        <v>3.0</v>
      </c>
      <c r="E1273" s="57">
        <v>629.0</v>
      </c>
      <c r="F1273" s="57">
        <v>37.0</v>
      </c>
      <c r="G1273" s="57">
        <v>6.0</v>
      </c>
    </row>
    <row r="1274">
      <c r="A1274" s="101">
        <v>36466.0</v>
      </c>
      <c r="B1274" s="57" t="s">
        <v>25</v>
      </c>
      <c r="C1274" s="57">
        <v>8.0</v>
      </c>
      <c r="D1274" s="57">
        <v>4.0</v>
      </c>
      <c r="E1274" s="57">
        <v>1359.0</v>
      </c>
      <c r="F1274" s="57">
        <v>366.0</v>
      </c>
      <c r="G1274" s="57">
        <v>27.0</v>
      </c>
    </row>
    <row r="1275">
      <c r="A1275" s="101">
        <v>36466.0</v>
      </c>
      <c r="B1275" s="57" t="s">
        <v>25</v>
      </c>
      <c r="C1275" s="57">
        <v>9.0</v>
      </c>
      <c r="D1275" s="57">
        <v>1.0</v>
      </c>
      <c r="E1275" s="57">
        <v>1782.0</v>
      </c>
      <c r="F1275" s="57">
        <v>642.0</v>
      </c>
      <c r="G1275" s="57">
        <v>36.0</v>
      </c>
    </row>
    <row r="1276">
      <c r="A1276" s="101">
        <v>36466.0</v>
      </c>
      <c r="B1276" s="57" t="s">
        <v>25</v>
      </c>
      <c r="C1276" s="57">
        <v>9.0</v>
      </c>
      <c r="D1276" s="57">
        <v>2.0</v>
      </c>
      <c r="E1276" s="57">
        <v>1527.0</v>
      </c>
      <c r="F1276" s="57">
        <v>687.0</v>
      </c>
      <c r="G1276" s="57">
        <v>45.0</v>
      </c>
    </row>
    <row r="1277">
      <c r="A1277" s="101">
        <v>36466.0</v>
      </c>
      <c r="B1277" s="57" t="s">
        <v>25</v>
      </c>
      <c r="C1277" s="57">
        <v>9.0</v>
      </c>
      <c r="D1277" s="57">
        <v>3.0</v>
      </c>
      <c r="E1277" s="57">
        <v>1602.0</v>
      </c>
      <c r="F1277" s="57">
        <v>703.0</v>
      </c>
      <c r="G1277" s="57">
        <v>44.0</v>
      </c>
    </row>
    <row r="1278">
      <c r="A1278" s="101">
        <v>36466.0</v>
      </c>
      <c r="B1278" s="57" t="s">
        <v>25</v>
      </c>
      <c r="C1278" s="57">
        <v>9.0</v>
      </c>
      <c r="D1278" s="57">
        <v>4.0</v>
      </c>
      <c r="E1278" s="57">
        <v>1244.0</v>
      </c>
      <c r="F1278" s="57">
        <v>595.0</v>
      </c>
      <c r="G1278" s="57">
        <v>48.0</v>
      </c>
    </row>
    <row r="1279">
      <c r="A1279" s="101">
        <v>36466.0</v>
      </c>
      <c r="B1279" s="57" t="s">
        <v>25</v>
      </c>
      <c r="C1279" s="57">
        <v>10.0</v>
      </c>
      <c r="D1279" s="57">
        <v>1.0</v>
      </c>
      <c r="E1279" s="57">
        <v>1737.0</v>
      </c>
      <c r="F1279" s="57">
        <v>663.0</v>
      </c>
      <c r="G1279" s="57">
        <v>38.0</v>
      </c>
    </row>
    <row r="1280">
      <c r="A1280" s="101">
        <v>36466.0</v>
      </c>
      <c r="B1280" s="57" t="s">
        <v>25</v>
      </c>
      <c r="C1280" s="57">
        <v>10.0</v>
      </c>
      <c r="D1280" s="57">
        <v>2.0</v>
      </c>
      <c r="E1280" s="57">
        <v>1456.0</v>
      </c>
      <c r="F1280" s="57">
        <v>447.0</v>
      </c>
      <c r="G1280" s="57">
        <v>31.0</v>
      </c>
    </row>
    <row r="1281">
      <c r="A1281" s="101">
        <v>36466.0</v>
      </c>
      <c r="B1281" s="57" t="s">
        <v>25</v>
      </c>
      <c r="C1281" s="57">
        <v>10.0</v>
      </c>
      <c r="D1281" s="57">
        <v>3.0</v>
      </c>
      <c r="E1281" s="57">
        <v>1621.0</v>
      </c>
      <c r="F1281" s="57">
        <v>641.0</v>
      </c>
      <c r="G1281" s="57">
        <v>40.0</v>
      </c>
    </row>
    <row r="1282">
      <c r="A1282" s="101">
        <v>36466.0</v>
      </c>
      <c r="B1282" s="57" t="s">
        <v>25</v>
      </c>
      <c r="C1282" s="57">
        <v>10.0</v>
      </c>
      <c r="D1282" s="57">
        <v>4.0</v>
      </c>
      <c r="E1282" s="57">
        <v>1511.0</v>
      </c>
      <c r="F1282" s="57">
        <v>611.0</v>
      </c>
      <c r="G1282" s="57">
        <v>40.0</v>
      </c>
    </row>
    <row r="1283">
      <c r="A1283" s="101">
        <v>36466.0</v>
      </c>
      <c r="B1283" s="57" t="s">
        <v>25</v>
      </c>
      <c r="C1283" s="57">
        <v>11.0</v>
      </c>
      <c r="D1283" s="57">
        <v>1.0</v>
      </c>
      <c r="E1283" s="57">
        <v>902.0</v>
      </c>
      <c r="F1283" s="57">
        <v>237.0</v>
      </c>
      <c r="G1283" s="57">
        <v>26.0</v>
      </c>
    </row>
    <row r="1284">
      <c r="A1284" s="101">
        <v>36466.0</v>
      </c>
      <c r="B1284" s="57" t="s">
        <v>25</v>
      </c>
      <c r="C1284" s="57">
        <v>11.0</v>
      </c>
      <c r="D1284" s="57">
        <v>2.0</v>
      </c>
      <c r="E1284" s="57">
        <v>2168.0</v>
      </c>
      <c r="F1284" s="57">
        <v>908.0</v>
      </c>
      <c r="G1284" s="57">
        <v>42.0</v>
      </c>
    </row>
    <row r="1285">
      <c r="A1285" s="101">
        <v>36466.0</v>
      </c>
      <c r="B1285" s="57" t="s">
        <v>25</v>
      </c>
      <c r="C1285" s="57">
        <v>11.0</v>
      </c>
      <c r="D1285" s="57">
        <v>3.0</v>
      </c>
      <c r="E1285" s="57">
        <v>2072.0</v>
      </c>
      <c r="F1285" s="57">
        <v>919.0</v>
      </c>
      <c r="G1285" s="57">
        <v>44.0</v>
      </c>
    </row>
  </sheetData>
  <mergeCells count="10">
    <mergeCell ref="AF1:AG1"/>
    <mergeCell ref="AI1:AJ1"/>
    <mergeCell ref="AL1:AM1"/>
    <mergeCell ref="J1:L1"/>
    <mergeCell ref="M1:O1"/>
    <mergeCell ref="Q1:R1"/>
    <mergeCell ref="T1:U1"/>
    <mergeCell ref="W1:X1"/>
    <mergeCell ref="Z1:AA1"/>
    <mergeCell ref="AC1:AD1"/>
  </mergeCells>
  <drawing r:id="rId1"/>
</worksheet>
</file>